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sigs" ContentType="application/vnd.openxmlformats-package.digital-signature-origin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ayancy\Dropbox\Clientes\Agencia Seguros Inv.ySeg.Occ.SA\1 ESTADOS FINANCIEROS COMPARATIVOS\MARZO 2025\"/>
    </mc:Choice>
  </mc:AlternateContent>
  <xr:revisionPtr revIDLastSave="0" documentId="13_ncr:1_{7C010563-B007-4E28-A8AD-4AB938DC860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3" sheetId="3" r:id="rId1"/>
  </sheets>
  <calcPr calcId="181029"/>
</workbook>
</file>

<file path=xl/calcChain.xml><?xml version="1.0" encoding="utf-8"?>
<calcChain xmlns="http://schemas.openxmlformats.org/spreadsheetml/2006/main">
  <c r="C23" i="3" l="1"/>
  <c r="C18" i="3"/>
  <c r="C14" i="3"/>
  <c r="C11" i="3"/>
  <c r="C30" i="3" s="1"/>
  <c r="C32" i="3" l="1"/>
  <c r="C34" i="3" s="1"/>
  <c r="C38" i="3" s="1"/>
  <c r="D23" i="3" l="1"/>
  <c r="D30" i="3" s="1"/>
  <c r="D18" i="3"/>
  <c r="D14" i="3"/>
  <c r="D11" i="3"/>
  <c r="D32" i="3" l="1"/>
  <c r="D34" i="3" s="1"/>
  <c r="D38" i="3" s="1"/>
</calcChain>
</file>

<file path=xl/sharedStrings.xml><?xml version="1.0" encoding="utf-8"?>
<sst xmlns="http://schemas.openxmlformats.org/spreadsheetml/2006/main" count="24" uniqueCount="22">
  <si>
    <t>ESTADO DE RESULTADOS</t>
  </si>
  <si>
    <t>Nota</t>
  </si>
  <si>
    <t>GASTOS FINANCIEROS</t>
  </si>
  <si>
    <t>INGRESOS OPERATIVOS DIVERSOS</t>
  </si>
  <si>
    <t>GASTOS OPERATIVOS DIVERSOS</t>
  </si>
  <si>
    <t>GASTOS DE ADMINISTRACION</t>
  </si>
  <si>
    <t>UTILIDAD (PÉRDIDA) NETA ANTES DE IMPUESTOS Y PARTICIPACIONES</t>
  </si>
  <si>
    <t>UTILIDAD (PÉRDIDA) NETA DEL PERIODO</t>
  </si>
  <si>
    <t>Gastos financieros por obligaciones con entidades financieras</t>
  </si>
  <si>
    <t>Comisiones por servicios</t>
  </si>
  <si>
    <t>Gastos por provisiones</t>
  </si>
  <si>
    <t xml:space="preserve">Otros gastos operativos </t>
  </si>
  <si>
    <t>Gastos de personal</t>
  </si>
  <si>
    <t>Gastos por servicios externos</t>
  </si>
  <si>
    <t>Gastos generales</t>
  </si>
  <si>
    <t>Impuesto sobre la renta</t>
  </si>
  <si>
    <t>AGENCIA DE SEGUROS INVERSIONES Y SEGUROS DE OCCIDENTE SA.</t>
  </si>
  <si>
    <t>CONTADOR PRIVADO                                                                                                                     GERENTE GENERAL</t>
  </si>
  <si>
    <t>Reserva Legal</t>
  </si>
  <si>
    <t xml:space="preserve">        Sr. Juan José Vargas Mesén                                                                                                     MBA. Edgar Antonio Salas Zúñiga</t>
  </si>
  <si>
    <t>(Cifras en colones sin centimos)</t>
  </si>
  <si>
    <t>POR LOS PERIODOS TERMINADOS AL 31 DE MARZO DE 2025 y 31 DE DICIEMBRE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</si>
</sst>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_-* #,##0\ _€_-;\-* #,##0\ _€_-;_-* &quot;-&quot;??\ _€_-;_-@_-"/>
  </numFmts>
  <fonts count="11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Cambria"/>
      <family val="1"/>
    </font>
    <font>
      <i/>
      <sz val="11"/>
      <name val="Cambria"/>
      <family val="1"/>
    </font>
    <font>
      <sz val="12"/>
      <name val="Cambria"/>
      <family val="1"/>
    </font>
    <font>
      <b/>
      <sz val="11"/>
      <name val="Cambria"/>
      <family val="1"/>
    </font>
    <font>
      <sz val="11"/>
      <name val="Cambria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sz val="10"/>
      <name val="Cambria"/>
      <family val="1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vertical="top" wrapText="1"/>
    </xf>
    <xf numFmtId="0" fontId="3" fillId="0" borderId="0" xfId="0" applyFont="1" applyAlignment="1">
      <alignment horizontal="left" vertical="top"/>
    </xf>
    <xf numFmtId="0" fontId="4" fillId="0" borderId="0" xfId="0" applyFont="1" applyAlignment="1">
      <alignment vertical="top" wrapText="1"/>
    </xf>
    <xf numFmtId="0" fontId="5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 vertical="top" wrapText="1"/>
    </xf>
    <xf numFmtId="0" fontId="6" fillId="0" borderId="0" xfId="0" applyFont="1" applyAlignment="1">
      <alignment horizontal="left" vertical="top" wrapText="1"/>
    </xf>
    <xf numFmtId="0" fontId="6" fillId="0" borderId="0" xfId="0" applyFont="1" applyAlignment="1">
      <alignment vertical="top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0" fontId="7" fillId="0" borderId="1" xfId="0" applyFont="1" applyBorder="1"/>
    <xf numFmtId="0" fontId="8" fillId="0" borderId="2" xfId="0" applyFont="1" applyBorder="1" applyAlignment="1">
      <alignment horizontal="center"/>
    </xf>
    <xf numFmtId="0" fontId="6" fillId="0" borderId="0" xfId="0" applyFont="1" applyAlignment="1">
      <alignment horizontal="left" vertical="center" wrapText="1"/>
    </xf>
    <xf numFmtId="164" fontId="6" fillId="0" borderId="0" xfId="1" applyFont="1" applyFill="1" applyBorder="1" applyAlignment="1">
      <alignment horizontal="right" vertical="center" wrapText="1"/>
    </xf>
    <xf numFmtId="164" fontId="5" fillId="0" borderId="0" xfId="1" applyFont="1" applyFill="1" applyBorder="1" applyAlignment="1">
      <alignment horizontal="left" vertical="center" wrapText="1"/>
    </xf>
    <xf numFmtId="3" fontId="5" fillId="0" borderId="0" xfId="1" applyNumberFormat="1" applyFont="1" applyFill="1" applyBorder="1" applyAlignment="1">
      <alignment horizontal="right" vertical="center" wrapText="1"/>
    </xf>
    <xf numFmtId="164" fontId="6" fillId="0" borderId="0" xfId="1" applyFont="1" applyFill="1" applyBorder="1" applyAlignment="1">
      <alignment horizontal="left" vertical="center" wrapText="1"/>
    </xf>
    <xf numFmtId="0" fontId="5" fillId="0" borderId="0" xfId="0" applyFont="1" applyAlignment="1">
      <alignment horizontal="left" vertical="top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top"/>
    </xf>
    <xf numFmtId="0" fontId="5" fillId="0" borderId="0" xfId="0" applyFont="1" applyAlignment="1">
      <alignment wrapText="1"/>
    </xf>
    <xf numFmtId="0" fontId="6" fillId="0" borderId="0" xfId="0" applyFont="1" applyAlignment="1">
      <alignment vertical="top"/>
    </xf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horizontal="center" vertical="center"/>
    </xf>
    <xf numFmtId="165" fontId="5" fillId="0" borderId="0" xfId="1" applyNumberFormat="1" applyFont="1" applyFill="1" applyBorder="1" applyAlignment="1">
      <alignment horizontal="center" vertical="center" wrapText="1"/>
    </xf>
    <xf numFmtId="3" fontId="2" fillId="0" borderId="0" xfId="0" applyNumberFormat="1" applyFont="1" applyAlignment="1">
      <alignment wrapText="1"/>
    </xf>
    <xf numFmtId="4" fontId="2" fillId="0" borderId="0" xfId="0" applyNumberFormat="1" applyFont="1" applyAlignment="1">
      <alignment wrapText="1"/>
    </xf>
    <xf numFmtId="2" fontId="2" fillId="0" borderId="0" xfId="0" applyNumberFormat="1" applyFont="1" applyAlignment="1">
      <alignment wrapText="1"/>
    </xf>
    <xf numFmtId="4" fontId="2" fillId="0" borderId="0" xfId="0" applyNumberFormat="1" applyFont="1" applyAlignment="1">
      <alignment vertical="center" wrapText="1"/>
    </xf>
    <xf numFmtId="0" fontId="10" fillId="0" borderId="0" xfId="0" applyFont="1"/>
    <xf numFmtId="3" fontId="9" fillId="0" borderId="0" xfId="0" applyNumberFormat="1" applyFont="1" applyAlignment="1">
      <alignment horizontal="center"/>
    </xf>
    <xf numFmtId="0" fontId="9" fillId="0" borderId="0" xfId="0" applyFont="1" applyAlignment="1">
      <alignment vertical="center" wrapText="1"/>
    </xf>
    <xf numFmtId="17" fontId="9" fillId="0" borderId="2" xfId="0" applyNumberFormat="1" applyFont="1" applyBorder="1" applyAlignment="1">
      <alignment horizontal="center"/>
    </xf>
    <xf numFmtId="0" fontId="9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69"/>
  <sheetViews>
    <sheetView tabSelected="1" workbookViewId="0">
      <selection activeCell="A16" sqref="A16"/>
    </sheetView>
  </sheetViews>
  <sheetFormatPr baseColWidth="10" defaultRowHeight="12.75" x14ac:dyDescent="0.2"/>
  <cols>
    <col min="1" max="1" width="73.140625" style="3" customWidth="1"/>
    <col min="2" max="2" width="7.140625" style="3" customWidth="1"/>
    <col min="3" max="3" width="13.7109375" style="4" bestFit="1" customWidth="1"/>
    <col min="4" max="4" width="14.5703125" style="1" customWidth="1"/>
    <col min="5" max="5" width="11.42578125" style="1"/>
    <col min="6" max="6" width="13.28515625" style="29" bestFit="1" customWidth="1"/>
    <col min="7" max="8" width="11.42578125" style="1"/>
    <col min="9" max="9" width="11.85546875" style="1" bestFit="1" customWidth="1"/>
    <col min="10" max="16384" width="11.42578125" style="1"/>
  </cols>
  <sheetData>
    <row r="1" spans="1:6" ht="14.25" x14ac:dyDescent="0.2">
      <c r="A1" s="40"/>
      <c r="B1" s="40"/>
      <c r="C1" s="40"/>
    </row>
    <row r="2" spans="1:6" ht="14.25" x14ac:dyDescent="0.2">
      <c r="A2" s="8"/>
      <c r="B2" s="9"/>
      <c r="C2" s="10"/>
    </row>
    <row r="3" spans="1:6" s="2" customFormat="1" ht="14.25" x14ac:dyDescent="0.25">
      <c r="A3" s="38" t="s">
        <v>16</v>
      </c>
      <c r="B3" s="38"/>
      <c r="C3" s="38"/>
      <c r="D3" s="38"/>
      <c r="F3" s="31"/>
    </row>
    <row r="4" spans="1:6" s="2" customFormat="1" ht="14.25" x14ac:dyDescent="0.25">
      <c r="A4" s="38" t="s">
        <v>0</v>
      </c>
      <c r="B4" s="38"/>
      <c r="C4" s="38"/>
      <c r="D4" s="38"/>
      <c r="F4" s="31"/>
    </row>
    <row r="5" spans="1:6" s="2" customFormat="1" ht="14.25" customHeight="1" x14ac:dyDescent="0.2">
      <c r="A5" s="37" t="s">
        <v>21</v>
      </c>
      <c r="B5" s="37"/>
      <c r="C5" s="37"/>
      <c r="D5" s="37"/>
      <c r="E5" s="32"/>
      <c r="F5" s="31"/>
    </row>
    <row r="6" spans="1:6" s="2" customFormat="1" x14ac:dyDescent="0.25">
      <c r="A6" s="39" t="s">
        <v>20</v>
      </c>
      <c r="B6" s="39"/>
      <c r="C6" s="39"/>
      <c r="D6" s="39"/>
      <c r="E6" s="34"/>
      <c r="F6" s="31"/>
    </row>
    <row r="7" spans="1:6" ht="15" thickBot="1" x14ac:dyDescent="0.25">
      <c r="A7" s="11"/>
      <c r="B7" s="12"/>
      <c r="C7" s="7"/>
    </row>
    <row r="8" spans="1:6" ht="16.5" thickTop="1" thickBot="1" x14ac:dyDescent="0.3">
      <c r="A8" s="13"/>
      <c r="B8" s="14" t="s">
        <v>1</v>
      </c>
      <c r="C8" s="35">
        <v>45717</v>
      </c>
      <c r="D8" s="35">
        <v>45627</v>
      </c>
      <c r="F8" s="33"/>
    </row>
    <row r="9" spans="1:6" ht="11.25" customHeight="1" thickTop="1" x14ac:dyDescent="0.2">
      <c r="A9" s="11"/>
      <c r="B9" s="12"/>
      <c r="C9" s="7"/>
      <c r="D9" s="7"/>
      <c r="F9" s="7"/>
    </row>
    <row r="10" spans="1:6" ht="14.25" x14ac:dyDescent="0.2">
      <c r="A10" s="15"/>
      <c r="B10" s="15"/>
      <c r="C10" s="16"/>
      <c r="D10" s="16"/>
      <c r="F10" s="16"/>
    </row>
    <row r="11" spans="1:6" ht="14.25" x14ac:dyDescent="0.2">
      <c r="A11" s="17" t="s">
        <v>3</v>
      </c>
      <c r="B11" s="7">
        <v>9</v>
      </c>
      <c r="C11" s="18">
        <f>SUM(C12)</f>
        <v>71977073.129999995</v>
      </c>
      <c r="D11" s="18">
        <f>SUM(D12)</f>
        <v>242437264.06999999</v>
      </c>
      <c r="F11" s="18"/>
    </row>
    <row r="12" spans="1:6" ht="14.25" x14ac:dyDescent="0.2">
      <c r="A12" s="19" t="s">
        <v>9</v>
      </c>
      <c r="B12" s="15"/>
      <c r="C12" s="18">
        <v>71977073.129999995</v>
      </c>
      <c r="D12" s="18">
        <v>242437264.06999999</v>
      </c>
      <c r="F12" s="18"/>
    </row>
    <row r="13" spans="1:6" ht="14.25" x14ac:dyDescent="0.2">
      <c r="A13" s="19"/>
      <c r="B13" s="15"/>
      <c r="C13" s="16"/>
      <c r="D13" s="16"/>
      <c r="F13" s="16"/>
    </row>
    <row r="14" spans="1:6" ht="14.25" x14ac:dyDescent="0.2">
      <c r="A14" s="17" t="s">
        <v>2</v>
      </c>
      <c r="B14" s="25">
        <v>10</v>
      </c>
      <c r="C14" s="18">
        <f>SUM(C15)</f>
        <v>0</v>
      </c>
      <c r="D14" s="18">
        <f>SUM(D15)</f>
        <v>0</v>
      </c>
      <c r="F14" s="18"/>
    </row>
    <row r="15" spans="1:6" ht="14.25" x14ac:dyDescent="0.2">
      <c r="A15" s="19" t="s">
        <v>8</v>
      </c>
      <c r="B15" s="9"/>
      <c r="C15" s="18">
        <v>0</v>
      </c>
      <c r="D15" s="18">
        <v>0</v>
      </c>
      <c r="F15" s="18"/>
    </row>
    <row r="16" spans="1:6" ht="14.25" x14ac:dyDescent="0.2">
      <c r="A16" s="9"/>
      <c r="B16" s="9"/>
      <c r="C16" s="18"/>
      <c r="D16" s="18"/>
      <c r="F16" s="18"/>
    </row>
    <row r="17" spans="1:9" ht="14.25" x14ac:dyDescent="0.2">
      <c r="A17" s="9"/>
      <c r="B17" s="9"/>
      <c r="C17" s="18"/>
      <c r="D17" s="18"/>
      <c r="F17" s="18"/>
    </row>
    <row r="18" spans="1:9" ht="14.25" x14ac:dyDescent="0.2">
      <c r="A18" s="17" t="s">
        <v>4</v>
      </c>
      <c r="B18" s="26">
        <v>11</v>
      </c>
      <c r="C18" s="18">
        <f>SUM(C19:C21)</f>
        <v>56375691.990000002</v>
      </c>
      <c r="D18" s="18">
        <f>SUM(D19:D21)</f>
        <v>199095865.63999999</v>
      </c>
      <c r="F18" s="18"/>
    </row>
    <row r="19" spans="1:9" ht="14.25" x14ac:dyDescent="0.2">
      <c r="A19" s="19" t="s">
        <v>9</v>
      </c>
      <c r="B19" s="21"/>
      <c r="C19" s="18">
        <v>55789810</v>
      </c>
      <c r="D19" s="18">
        <v>193741592</v>
      </c>
      <c r="F19" s="18"/>
      <c r="G19" s="30"/>
    </row>
    <row r="20" spans="1:9" ht="14.25" x14ac:dyDescent="0.2">
      <c r="A20" s="19" t="s">
        <v>10</v>
      </c>
      <c r="B20" s="21"/>
      <c r="C20" s="18">
        <v>0</v>
      </c>
      <c r="D20" s="18">
        <v>0</v>
      </c>
      <c r="F20" s="18"/>
    </row>
    <row r="21" spans="1:9" ht="14.25" x14ac:dyDescent="0.2">
      <c r="A21" s="19" t="s">
        <v>11</v>
      </c>
      <c r="B21" s="22"/>
      <c r="C21" s="18">
        <v>585881.99</v>
      </c>
      <c r="D21" s="18">
        <v>5354273.6399999987</v>
      </c>
      <c r="F21" s="18"/>
      <c r="H21" s="18"/>
      <c r="I21" s="28"/>
    </row>
    <row r="22" spans="1:9" ht="14.25" x14ac:dyDescent="0.2">
      <c r="A22" s="23"/>
      <c r="B22" s="23"/>
      <c r="C22" s="23"/>
      <c r="D22" s="23"/>
      <c r="F22" s="23"/>
      <c r="I22" s="28"/>
    </row>
    <row r="23" spans="1:9" ht="14.25" x14ac:dyDescent="0.2">
      <c r="A23" s="20" t="s">
        <v>5</v>
      </c>
      <c r="B23" s="25">
        <v>12</v>
      </c>
      <c r="C23" s="18">
        <f>SUM(C24:C26)</f>
        <v>6790784.370000001</v>
      </c>
      <c r="D23" s="18">
        <f>SUM(D24:D26)</f>
        <v>27139983.700000003</v>
      </c>
      <c r="F23" s="18"/>
      <c r="G23" s="28"/>
      <c r="I23" s="29"/>
    </row>
    <row r="24" spans="1:9" ht="14.25" x14ac:dyDescent="0.2">
      <c r="A24" s="19" t="s">
        <v>12</v>
      </c>
      <c r="B24" s="21"/>
      <c r="C24" s="18">
        <v>5383474.3500000006</v>
      </c>
      <c r="D24" s="18">
        <v>21030505.600000001</v>
      </c>
      <c r="F24" s="18"/>
    </row>
    <row r="25" spans="1:9" ht="14.25" x14ac:dyDescent="0.2">
      <c r="A25" s="19" t="s">
        <v>13</v>
      </c>
      <c r="B25" s="22"/>
      <c r="C25" s="18">
        <v>0</v>
      </c>
      <c r="D25" s="18">
        <v>1565200</v>
      </c>
      <c r="F25" s="18"/>
    </row>
    <row r="26" spans="1:9" ht="14.25" x14ac:dyDescent="0.2">
      <c r="A26" s="19" t="s">
        <v>14</v>
      </c>
      <c r="B26" s="21"/>
      <c r="C26" s="18">
        <v>1407310.02</v>
      </c>
      <c r="D26" s="18">
        <v>4544278.1000000006</v>
      </c>
      <c r="F26" s="18"/>
      <c r="G26" s="28"/>
    </row>
    <row r="27" spans="1:9" ht="14.25" x14ac:dyDescent="0.2">
      <c r="A27" s="9"/>
      <c r="B27" s="9"/>
      <c r="C27" s="18"/>
      <c r="D27" s="18"/>
      <c r="F27" s="18"/>
    </row>
    <row r="28" spans="1:9" ht="14.25" x14ac:dyDescent="0.2">
      <c r="A28" s="9"/>
      <c r="B28" s="9"/>
      <c r="C28" s="18"/>
      <c r="D28" s="18"/>
      <c r="F28" s="18"/>
    </row>
    <row r="29" spans="1:9" ht="14.25" x14ac:dyDescent="0.2">
      <c r="A29" s="9"/>
      <c r="B29" s="9"/>
      <c r="C29" s="18"/>
      <c r="D29" s="18"/>
      <c r="F29" s="18"/>
    </row>
    <row r="30" spans="1:9" ht="28.5" x14ac:dyDescent="0.2">
      <c r="A30" s="17" t="s">
        <v>6</v>
      </c>
      <c r="B30" s="27">
        <v>13</v>
      </c>
      <c r="C30" s="18">
        <f>C11-C14-C18-C23</f>
        <v>8810596.7699999921</v>
      </c>
      <c r="D30" s="18">
        <f>D11-D14-D18-D23</f>
        <v>16201414.730000004</v>
      </c>
      <c r="E30" s="28"/>
      <c r="F30" s="18"/>
    </row>
    <row r="31" spans="1:9" ht="14.25" x14ac:dyDescent="0.2">
      <c r="A31" s="9"/>
      <c r="B31" s="9"/>
      <c r="C31" s="18"/>
      <c r="D31" s="18"/>
      <c r="E31" s="28"/>
      <c r="F31" s="18"/>
      <c r="G31" s="18"/>
    </row>
    <row r="32" spans="1:9" ht="14.25" x14ac:dyDescent="0.2">
      <c r="A32" s="19" t="s">
        <v>15</v>
      </c>
      <c r="B32" s="27">
        <v>14</v>
      </c>
      <c r="C32" s="18">
        <f>+C30*15%</f>
        <v>1321589.5154999988</v>
      </c>
      <c r="D32" s="18">
        <f>+D30*30%</f>
        <v>4860424.4190000007</v>
      </c>
      <c r="F32" s="18"/>
    </row>
    <row r="33" spans="1:6" ht="14.25" x14ac:dyDescent="0.2">
      <c r="A33" s="15"/>
      <c r="B33" s="15"/>
      <c r="C33" s="18"/>
      <c r="D33" s="18"/>
      <c r="F33" s="18"/>
    </row>
    <row r="34" spans="1:6" ht="14.25" x14ac:dyDescent="0.2">
      <c r="A34" s="17" t="s">
        <v>7</v>
      </c>
      <c r="B34" s="27">
        <v>15</v>
      </c>
      <c r="C34" s="18">
        <f>C30-C32+0.05</f>
        <v>7489007.3044999931</v>
      </c>
      <c r="D34" s="18">
        <f>D30-D32+0.05</f>
        <v>11340990.361000005</v>
      </c>
      <c r="F34" s="18"/>
    </row>
    <row r="35" spans="1:6" ht="14.25" x14ac:dyDescent="0.2">
      <c r="A35" s="9"/>
      <c r="B35" s="15"/>
      <c r="C35" s="10"/>
      <c r="D35" s="10"/>
      <c r="F35" s="10"/>
    </row>
    <row r="36" spans="1:6" ht="14.25" x14ac:dyDescent="0.2">
      <c r="A36" s="15" t="s">
        <v>18</v>
      </c>
      <c r="B36" s="27">
        <v>16</v>
      </c>
      <c r="C36" s="18">
        <v>0</v>
      </c>
      <c r="D36" s="18">
        <v>0</v>
      </c>
      <c r="F36" s="18"/>
    </row>
    <row r="37" spans="1:6" ht="14.25" x14ac:dyDescent="0.2">
      <c r="A37" s="15"/>
      <c r="B37" s="15"/>
      <c r="C37" s="10"/>
      <c r="D37" s="10"/>
      <c r="F37" s="10"/>
    </row>
    <row r="38" spans="1:6" ht="14.25" x14ac:dyDescent="0.2">
      <c r="A38" s="17" t="s">
        <v>7</v>
      </c>
      <c r="B38" s="27">
        <v>17</v>
      </c>
      <c r="C38" s="18">
        <f>+C34-C36</f>
        <v>7489007.3044999931</v>
      </c>
      <c r="D38" s="18">
        <f>+D34-D36</f>
        <v>11340990.361000005</v>
      </c>
      <c r="F38" s="18"/>
    </row>
    <row r="39" spans="1:6" ht="14.25" x14ac:dyDescent="0.2">
      <c r="A39" s="15"/>
      <c r="B39" s="24"/>
      <c r="C39" s="10"/>
    </row>
    <row r="40" spans="1:6" ht="14.25" x14ac:dyDescent="0.2">
      <c r="A40" s="24"/>
      <c r="B40" s="22"/>
      <c r="C40" s="10"/>
    </row>
    <row r="41" spans="1:6" ht="14.25" x14ac:dyDescent="0.2">
      <c r="A41" s="22"/>
      <c r="B41" s="22"/>
      <c r="C41" s="10"/>
    </row>
    <row r="42" spans="1:6" ht="14.25" x14ac:dyDescent="0.2">
      <c r="A42" s="22"/>
      <c r="B42" s="22"/>
      <c r="C42" s="10"/>
    </row>
    <row r="43" spans="1:6" ht="14.25" x14ac:dyDescent="0.2">
      <c r="A43" s="22"/>
      <c r="B43" s="9"/>
      <c r="C43" s="10"/>
    </row>
    <row r="44" spans="1:6" ht="14.25" x14ac:dyDescent="0.2">
      <c r="A44" s="9"/>
      <c r="B44" s="5"/>
      <c r="C44" s="10"/>
    </row>
    <row r="45" spans="1:6" x14ac:dyDescent="0.2">
      <c r="A45" s="41" t="s">
        <v>19</v>
      </c>
      <c r="B45" s="41"/>
      <c r="C45" s="41"/>
    </row>
    <row r="46" spans="1:6" x14ac:dyDescent="0.2">
      <c r="A46" s="36" t="s">
        <v>17</v>
      </c>
      <c r="B46" s="36"/>
      <c r="C46" s="36"/>
    </row>
    <row r="47" spans="1:6" ht="15.75" x14ac:dyDescent="0.2">
      <c r="A47" s="9"/>
      <c r="B47" s="9"/>
      <c r="C47" s="6"/>
    </row>
    <row r="48" spans="1:6" ht="14.25" x14ac:dyDescent="0.2">
      <c r="A48" s="9"/>
      <c r="B48" s="9"/>
      <c r="C48" s="10"/>
    </row>
    <row r="49" spans="1:3" ht="14.25" x14ac:dyDescent="0.2">
      <c r="A49" s="9"/>
      <c r="B49" s="9"/>
      <c r="C49" s="10"/>
    </row>
    <row r="50" spans="1:3" ht="14.25" x14ac:dyDescent="0.2">
      <c r="A50" s="9"/>
      <c r="B50" s="9"/>
      <c r="C50" s="10"/>
    </row>
    <row r="51" spans="1:3" ht="14.25" x14ac:dyDescent="0.2">
      <c r="A51" s="9"/>
      <c r="B51" s="9"/>
      <c r="C51" s="10"/>
    </row>
    <row r="52" spans="1:3" ht="14.25" x14ac:dyDescent="0.2">
      <c r="A52" s="9"/>
      <c r="B52" s="9"/>
      <c r="C52" s="10"/>
    </row>
    <row r="53" spans="1:3" ht="14.25" x14ac:dyDescent="0.2">
      <c r="A53" s="9"/>
      <c r="B53" s="9"/>
      <c r="C53" s="10"/>
    </row>
    <row r="54" spans="1:3" ht="14.25" x14ac:dyDescent="0.2">
      <c r="A54" s="9"/>
      <c r="B54" s="9"/>
      <c r="C54" s="10"/>
    </row>
    <row r="55" spans="1:3" ht="14.25" x14ac:dyDescent="0.2">
      <c r="A55" s="9"/>
      <c r="B55" s="9"/>
      <c r="C55" s="10"/>
    </row>
    <row r="56" spans="1:3" ht="14.25" x14ac:dyDescent="0.2">
      <c r="A56" s="9"/>
      <c r="B56" s="9"/>
      <c r="C56" s="10"/>
    </row>
    <row r="57" spans="1:3" ht="14.25" x14ac:dyDescent="0.2">
      <c r="A57" s="9"/>
      <c r="B57" s="9"/>
      <c r="C57" s="10"/>
    </row>
    <row r="58" spans="1:3" ht="14.25" x14ac:dyDescent="0.2">
      <c r="A58" s="9"/>
      <c r="B58" s="9"/>
      <c r="C58" s="10"/>
    </row>
    <row r="59" spans="1:3" ht="14.25" x14ac:dyDescent="0.2">
      <c r="A59" s="9"/>
      <c r="B59" s="9"/>
      <c r="C59" s="10"/>
    </row>
    <row r="60" spans="1:3" ht="14.25" x14ac:dyDescent="0.2">
      <c r="A60" s="9"/>
      <c r="B60" s="9"/>
      <c r="C60" s="10"/>
    </row>
    <row r="61" spans="1:3" ht="14.25" x14ac:dyDescent="0.2">
      <c r="A61" s="9"/>
      <c r="B61" s="9"/>
      <c r="C61" s="10"/>
    </row>
    <row r="62" spans="1:3" ht="14.25" x14ac:dyDescent="0.2">
      <c r="A62" s="9"/>
      <c r="B62" s="9"/>
      <c r="C62" s="10"/>
    </row>
    <row r="63" spans="1:3" ht="14.25" x14ac:dyDescent="0.2">
      <c r="A63" s="9"/>
      <c r="B63" s="9"/>
      <c r="C63" s="10"/>
    </row>
    <row r="64" spans="1:3" ht="14.25" x14ac:dyDescent="0.2">
      <c r="A64" s="9"/>
      <c r="B64" s="9"/>
      <c r="C64" s="10"/>
    </row>
    <row r="65" spans="1:3" ht="14.25" x14ac:dyDescent="0.2">
      <c r="A65" s="9"/>
      <c r="B65" s="9"/>
      <c r="C65" s="10"/>
    </row>
    <row r="66" spans="1:3" ht="14.25" x14ac:dyDescent="0.2">
      <c r="A66" s="9"/>
      <c r="B66" s="9"/>
      <c r="C66" s="10"/>
    </row>
    <row r="67" spans="1:3" ht="14.25" x14ac:dyDescent="0.2">
      <c r="A67" s="9"/>
      <c r="B67" s="9"/>
      <c r="C67" s="10"/>
    </row>
    <row r="68" spans="1:3" ht="14.25" x14ac:dyDescent="0.2">
      <c r="A68" s="9"/>
      <c r="B68" s="9"/>
      <c r="C68" s="10"/>
    </row>
    <row r="69" spans="1:3" ht="14.25" x14ac:dyDescent="0.2">
      <c r="A69" s="9"/>
      <c r="B69" s="9"/>
      <c r="C69" s="10"/>
    </row>
  </sheetData>
  <mergeCells count="7">
    <mergeCell ref="A46:C46"/>
    <mergeCell ref="A5:D5"/>
    <mergeCell ref="A4:D4"/>
    <mergeCell ref="A6:D6"/>
    <mergeCell ref="A1:C1"/>
    <mergeCell ref="A45:C45"/>
    <mergeCell ref="A3:D3"/>
  </mergeCells>
  <phoneticPr fontId="0" type="noConversion"/>
  <pageMargins left="0.41" right="0.15" top="0.75" bottom="0.75" header="0.3" footer="0.3"/>
  <pageSetup scale="93" orientation="portrait" horizontalDpi="360" verticalDpi="360" r:id="rId1"/>
</worksheet>
</file>

<file path=_xmlsignatures/_rels/origin.sigs.rels>&#65279;<?xml version="1.0" encoding="utf-8"?><Relationships xmlns="http://schemas.openxmlformats.org/package/2006/relationships"><Relationship Type="http://schemas.openxmlformats.org/package/2006/relationships/digital-signature/signature" Target="sig1.xml" Id="rId1" /><Relationship Type="http://schemas.openxmlformats.org/package/2006/relationships/digital-signature/signature" Target="/_xmlsignatures/sig2.xml" Id="rId2" 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ZhRhsO3W608yNu4px7cevRnjJRHJWJXkd8dLHCoMtbk=</DigestValue>
    </Reference>
    <Reference Type="http://www.w3.org/2000/09/xmldsig#Object" URI="#idOfficeObject">
      <DigestMethod Algorithm="http://www.w3.org/2001/04/xmlenc#sha256"/>
      <DigestValue>m7xlyTOLzCNsZ/iUHQR/qoCGC+MlhODYfnwptRFh7HU=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U31Y7JY/JYl83BQd55+I9Wq7N+vn9g9LaIDECcuJp9o=</DigestValue>
    </Reference>
  </SignedInfo>
  <SignatureValue>bf398yymkhchCEkc7Imoo9JmzjjiJZGy1Pp/StnMDISgPlPTUdT4pGm8Nyt6DXQtLTpS52y5yK84
9ftSr6yLNBoIbF5qCx0m3ICt/CTG1cCqP9+fcNMrh6zmtXbKLpgB+7yt3klwH4kKz2xrOiyhIidM
/s6Diqy92r6Ir0iy9euS4ssWOLwYqZDQdXUwsKhkKIN6UWeLdfjb0ly77vaWWPSusmX5UeuIwiEP
DeDjQqdC/m43tb3bxgGkdSQwZKmy2wKTR5iYdFINj5K5mi5Dw5TUxSxT3KHYGbaEAPG6YJI7HL0H
xTkUa8kA2qOZpHPAoy8yPS0xptD8SKYWqrY+Xw==</SignatureValue>
  <KeyInfo>
    <X509Data>
      <X509Certificate>MIIFrTCCBJWgAwIBAgITFAALLHFGQSoNeMztxQABAAsscTANBgkqhkiG9w0BAQsFADCBmTEZMBcGA1UEBRMQQ1BKLTQtMDAwLTAwNDAxNzELMAkGA1UEBhMCQ1IxJDAiBgNVBAoTG0JBTkNPIENFTlRSQUwgREUgQ09TVEEgUklDQTEiMCAGA1UECxMZRElWSVNJT04gU0lTVEVNQVMgREUgUEFHTzElMCMGA1UEAxMcQ0EgU0lOUEUgLSBQRVJTT05BIEZJU0lDQSB2MjAeFw0yMTA2MjQxNDMzNDZaFw0yNTA2MjMxNDMzNDZaMIGpMRkwFwYDVQQFExBDUEYtMDEtMDcyOS0wMDE4MRUwEwYDVQQEEwxWQVJHQVMgTUVTRU4xEjAQBgNVBCoTCUpVQU4gSk9TRTELMAkGA1UEBhMCQ1IxFzAVBgNVBAoTDlBFUlNPTkEgRklTSUNBMRIwEAYDVQQLEwlDSVVEQURBTk8xJzAlBgNVBAMTHkpVQU4gSk9TRSBWQVJHQVMgTUVTRU4gKEZJUk1BKTCCASIwDQYJKoZIhvcNAQEBBQADggEPADCCAQoCggEBAId+KfjCVj/7/gH4dqZEuVyX5L+LQcJ3hbQlF+honRmuzvXsLpgaL5vdK+6RgBVxp8ZPpJv5VjyUQ03kZBV8OZGglTpXxmTZtHbw3etccF2fp6wZUWrIm/byt5BmXYtQFakvl3DPeqcw3q2biJH1GUVu+cXw9co76yhCh6QrvzptPhfmGpcxvy0HRjsjpsfkMehCE5mNHGJ47faaLY7cQvZcXUSfkv1ajJUkV48TV7VdgFC2z1yV5eor/NGxfrbHDYCK7YZAXhZ/5NWBotfo0RlJKjV+MfbrnxRYFEh6xG2kxpnpEC3DvchwExAkpJeclxp5MbRHzkFtLV4X0+BCmoUCAwEAAaOCAdowggHWMB0GA1UdDgQWBBT3S+DHv+OmtHC2lxJGf8S13c13ejAfBgNVHSMEGDAWgBRfBRhBEN4VLzrpwBaj56FqUtE67DBhBgNVHR8EWjBYMFagVKBShlBodHRwOi8vZmRpLnNpbnBlLmZpLmNyL3JlcG9zaXRvcmlvL0NBJTIwU0lOUEUlMjAtJTIwUEVSU09OQSUyMEZJU0lDQSUyMHYyKDEpLmNybDCBmAYIKwYBBQUHAQEEgYswgYgwXAYIKwYBBQUHMAKGUGh0dHA6Ly9mZGkuc2lucGUuZmkuY3IvcmVwb3NpdG9yaW8vQ0ElMjBTSU5QRSUyMC0lMjBQRVJTT05BJTIwRklTSUNBJTIwdjIoMSkuY3J0MCgGCCsGAQUFBzABhhxodHRwOi8vb2NzcC5zaW5wZS5maS5jci9vY3NwMA4GA1UdDwEB/wQEAwIGwDA9BgkrBgEEAYI3FQcEMDAuBiYrBgEEAYI3FQiFxOpbgtHjNZWRG4L5lxiGpctrgX+BudJygZ6/eAIBZAIBBzATBgNVHSUEDDAKBggrBgEFBQcDBDAbBgkrBgEEAYI3FQoEDjAMMAoGCCsGAQUFBwMEMBUGA1UdIAQOMAwwCgYIYIE8AQEBAQIwDQYJKoZIhvcNAQELBQADggEBAH95ljx5AH0usmu9x45/+TYMCLO7Y0XMqlzbaP44uAaFxldOPdnty6kyF6qM6RcUq3S6INx/Na8wie8Y48pm1PR4C7aizgOta2i7FqMScos5C4YbZoVtg9Ka6b7C2BgLvTvMtxl8jzfHUJWXttVu+yWTrof5BiqdH6gK5BK+hdaU1k8R6xYTcDAJGb1iigE/gNegdVzLfJzd9kZhDWatcPdqCk4nVKFuIVnTA5JCiMCrKWIwq+kdJma8f1ZU9YWCLtwbBSNK307wT23PPB2FnWgkuyo0QUSimp032DOqGGDFj5ZQrbiTaOYVH7IYpW9irE/SuTAGan9ViaVzPLmxXCk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5"/>
          </Transform>
          <Transform Algorithm="http://www.w3.org/TR/2001/REC-xml-c14n-20010315"/>
        </Transforms>
        <DigestMethod Algorithm="http://www.w3.org/2001/04/xmlenc#sha256"/>
        <DigestValue>+70tVQiKI1yf3TMXuIIdLvQ+S5B+Bw9XjNZHe++mCkI=</DigestValue>
      </Reference>
      <Reference URI="/xl/calcChain.xml?ContentType=application/vnd.openxmlformats-officedocument.spreadsheetml.calcChain+xml">
        <DigestMethod Algorithm="http://www.w3.org/2001/04/xmlenc#sha256"/>
        <DigestValue>B1ws39j7UdzS7SOZzKldPGWYY4kfKRSVrreG3qV6wzw=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LkiKoNFrbjuPpv4pJGij86Jru+2G0vELo4CH5hGAfpk=</DigestValue>
      </Reference>
      <Reference URI="/xl/sharedStrings.xml?ContentType=application/vnd.openxmlformats-officedocument.spreadsheetml.sharedStrings+xml">
        <DigestMethod Algorithm="http://www.w3.org/2001/04/xmlenc#sha256"/>
        <DigestValue>pJqarfHGuvGY6PMr8Nrr9XtRo6y/mZpljvygxLSJC9g=</DigestValue>
      </Reference>
      <Reference URI="/xl/styles.xml?ContentType=application/vnd.openxmlformats-officedocument.spreadsheetml.styles+xml">
        <DigestMethod Algorithm="http://www.w3.org/2001/04/xmlenc#sha256"/>
        <DigestValue>RxLRxzu8FAs5Oz3VigbpxxqF9TDWi8LOTQUL/S//LBM=</DigestValue>
      </Reference>
      <Reference URI="/xl/theme/theme1.xml?ContentType=application/vnd.openxmlformats-officedocument.theme+xml">
        <DigestMethod Algorithm="http://www.w3.org/2001/04/xmlenc#sha256"/>
        <DigestValue>YNeH5J+J9RxutazRnaWBrYU5Xm5oQzBJ7Lrr3bNNcJw=</DigestValue>
      </Reference>
      <Reference URI="/xl/workbook.xml?ContentType=application/vnd.openxmlformats-officedocument.spreadsheetml.sheet.main+xml">
        <DigestMethod Algorithm="http://www.w3.org/2001/04/xmlenc#sha256"/>
        <DigestValue>DLUFLmNokO5d9p/ClTBuFGvFV0uxpH+liSiYXVFOk1Y=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sheet1.xml?ContentType=application/vnd.openxmlformats-officedocument.spreadsheetml.worksheet+xml">
        <DigestMethod Algorithm="http://www.w3.org/2001/04/xmlenc#sha256"/>
        <DigestValue>WMsAVdGCdaoqgnaCt7h9oQmhR/7Sx32AWjJ9YlB8uCU=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2025-04-22T00:30:35Z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>A SOLICITUD DE LA SUGESE</SignatureComments>
          <WindowsVersion>10.0</WindowsVersion>
          <OfficeVersion>16.0.18623/26</OfficeVersion>
          <ApplicationVersion>16.0.18623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2025-04-22T00:30:35Z</xd:SigningTime>
          <xd:SigningCertificate>
            <xd:Cert>
              <xd:CertDigest>
                <DigestMethod Algorithm="http://www.w3.org/2001/04/xmlenc#sha256"/>
                <DigestValue>+hgdRNU+lpLutEPLVAnxSCwWsmXLi3x/m1hwslxQkPo=</DigestValue>
              </xd:CertDigest>
              <xd:IssuerSerial>
                <X509IssuerName>CN=CA SINPE - PERSONA FISICA v2, OU=DIVISION SISTEMAS DE PAGO, O=BANCO CENTRAL DE COSTA RICA, C=CR, SERIALNUMBER=CPJ-4-000-004017</X509IssuerName>
                <X509SerialNumber>446018706150834884222022348875044426636536945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  <xd:SignedDataObjectProperties>
          <xd:CommitmentTypeIndication>
            <xd:CommitmentTypeId>
              <xd:Identifier>http://uri.etsi.org/01903/v1.2.2#ProofOfApproval</xd:Identifier>
              <xd:Description>Aprobó este documento</xd:Description>
            </xd:CommitmentTypeId>
            <xd:AllSignedDataObjects/>
            <xd:CommitmentTypeQualifiers>
              <xd:CommitmentTypeQualifier>A SOLICITUD DE LA SUGESE</xd:CommitmentTypeQualifier>
            </xd:CommitmentTypeQualifiers>
          </xd:CommitmentTypeIndication>
        </xd:SignedDataObjectProperties>
      </xd:SignedProperties>
      <xd:UnsignedProperties>
        <xd:UnsignedSignatureProperties>
          <xd:CertificateValues>
            <xd:EncapsulatedX509Certificate>MIINJzCCCw+gAwIBAgITSwAAAAXb/gO1NXUawwAAAAAABTANBgkqhkiG9w0BAQ0FADB9MRkwFwYDVQQFExBDUEotMi0xMDAtMDk4MzExMQswCQYDVQQGEwJDUjEPMA0GA1UEChMGTUlDSVRUMQ0wCwYDVQQLEwREQ0ZEMTMwMQYDVQQDEypDQSBQT0xJVElDQSBQRVJTT05BIEZJU0lDQSAtIENPU1RBIFJJQ0EgdjIwHhcNMTkxMjIwMjE1NDAxWhcNMjcxMjIwMjIwNDAxWjCBmTEZMBcGA1UEBRMQQ1BKLTQtMDAwLTAwNDAxNzELMAkGA1UEBhMCQ1IxJDAiBgNVBAoTG0JBTkNPIENFTlRSQUwgREUgQ09TVEEgUklDQTEiMCAGA1UECxMZRElWSVNJT04gU0lTVEVNQVMgREUgUEFHTzElMCMGA1UEAxMcQ0EgU0lOUEUgLSBQRVJTT05BIEZJU0lDQSB2MjCCASIwDQYJKoZIhvcNAQEBBQADggEPADCCAQoCggEBAPs79a3v0DTxTENn/EiPxLtGHjLTEaACg7j8gIQpw2ayZmLBpXmxIHF83NPw2Lhf72t6WqZlVog/FQzT6c13PupFuEKpgrd/3Kz+InUVCyzn2PrfEk72DDpSTs25SEgNEBe8tNBflhnWDUfJdYBmHxbiz+ax9ogui3IoZ38MkhIruPni2KxEuc93OMGCLqSg9Fh91l6NAvFPCd44bKrWt9WTn1mDpgkYMqLXvSJfmrUc39t+mYBYvmzzvhaDGiGa44c1v3UEMtLCkCZxr4JX15p6nHHrro1Ht4rYbjZE+UgsvfU3iIruGsOrOmyAPTd8ESwGnmR8cVUtjvuJAzAgB2UCAwEAAaOCCIEwggh9MBIGCSsGAQQBgjcVAQQFAgMBAAEwIwYJKwYBBAGCNxUCBBYEFOY7fUWsDL4+b/VRuCuH6tVnKOHWMB0GA1UdDgQWBBRfBRhBEN4VLzrpwBaj56FqUtE67DCCBdYGA1UdIASCBc0wggXJMIIBFAYHYIE8AQEBATCCAQcwgaYGCCsGAQUFBwICMIGZHoGWAEkAbQBwAGwAZQBtAGUAbgB0AGEAIABsAGEAIABQAG8AbABpAHQAaQBjAGEAIABkAGUAIABsAGEAIABSAGEAaQB6ACAAQwBvAHMAdABhAHIAcgBpAGMAZQBuAHMAZQAgAGQAZQAgAEMAZQByAHQAaQBmAGkAYwBhAGMAaQBvAG4AIABEAGkAZwBpAHQAYQBsACAAdgAyMCoGCCsGAQUFBwIBFh5odHRwOi8vd3d3LmZpcm1hZGlnaXRhbC5nby5jcgAwMAYIKwYBBQUHAgEWJGh0dHA6Ly93d3cubWljaXQuZ28uY3IvZmlybWFkaWdpdGFsADCCAVUGCGCBPAEBAQEBMIIBRzCB5gYIKwYBBQUHAgIwgdkegdYASQBtAHAAbABlAG0AZQBuAHQAYQAgAGwAYQAgAFAAbwBsAGkAdABpAGMAYQAgAGQAZQAgAEMAQQAgAEUAbQBpAHMAbwByAGEAIABwAGEAcgBhACAAUABlAHIAcwBvAG4AYQBzACAARgBpAHMAaQBjAGEAcwAgAHAAZQByAHQAZQBuAGUAYwBpAGUAbgB0AGUAIABhACAAbABhACAAUABLAEkAIABOAGEAYwBpAG8AbgBhAGwAIABkAGUAIABDAG8AcwB0AGEAIABSAGkAYwBhACAAdgAyMCoGCCsGAQUFBwIBFh5odHRwOi8vd3d3LmZpcm1hZGlnaXRhbC5nby5jcgAwMAYIKwYBBQUHAgEWJGh0dHA6Ly93d3cubWljaXQuZ28uY3IvZmlybWFkaWdpdGFsADCCAagGCGCBPAEBAQECMIIBmjCCATgGCCsGAQUFBwICMIIBKh6CASYASQBtAHAAbABlAG0AZQBuAHQAYQAgAGwAYQAgAFAAbwBsAGkAdABpAGMAYQAgAHAAYQByAGEAIABjAGUAcgB0AGkAZgBpAGMAYQBkAG8AIABkAGUAIABmAGkAcgBtAGEAIABkAGkAZwBpAHQAYQBsACAAZABlACAAcABlAHIAcwBvAG4AYQBzACAAZgBpAHMAaQBjAGEAcwAgACgAYwBpAHUAZABhAGQAYQBuAG8ALwByAGUAcwBpAGQAZQBuAHQAZQApACAAcABlAHIAdABlAG4AZQBjAGkAZQBuAHQAZQAgAGEAIABsAGEAIABQAEsASQAgAE4AYQBjAGkAbwBuAGEAbAAgAGQAZQAgAEMAbwBzAHQAYQAgAFIAaQBjAGEAIAB2ADIwKgYIKwYBBQUHAgEWHmh0dHA6Ly93d3cuZmlybWFkaWdpdGFsLmdvLmNyADAwBggrBgEFBQcCARYkaHR0cDovL3d3dy5taWNpdC5nby5jci9maXJtYWRpZ2l0YWwAMIIBqAYIYIE8AQEBAQMwggGaMIIBOAYIKwYBBQUHAgIwggEqHoIBJgBJAG0AcABsAGUAbQBlAG4AdABhACAAbABhACAAUABvAGwAaQB0AGkAYwBhACAAcABhAHIAYQAgAGMAZQByAHQAaQBmAGkAYwBhAGQAbwAgAGQAZQAgAGEAdQB0AGUAbgB0AGkAYwBhAGMAaQBvAG4AIABkAGUAIABwAGUAcgBzAG8AbgBhAHMAIABmAGkAcwBpAGMAYQBzACAAKABjAGkAdQBkAGEAZABhAG4AbwAvAHIAZQBzAGkAZABlAG4AdABlACkAIABwAGUAcgB0AGUAbgBlAGMAaQBlAG4AdABlACAAYQAgAGwAYQAgAFAASwBJACAATgBhAGMAaQBvAG4AYQBsACAAZABlACAAQwBvAHMAdABhACAAUgBpAGMAYQAgAHYAMjAqBggrBgEFBQcCARYeaHR0cDovL3d3dy5maXJtYWRpZ2l0YWwuZ28uY3IAMDAGCCsGAQUFBwIBFiRodHRwOi8vd3d3Lm1pY2l0LmdvLmNyL2Zpcm1hZGlnaXRhbAAwGQYJKwYBBAGCNxQCBAweCgBTAHUAYgBDAEEwCwYDVR0PBAQDAgGGMBIGA1UdEwEB/wQIMAYBAf8CAQAwHwYDVR0jBBgwFoAUaJ1pNsuEbnvqk2EZ/1gwHdX/XMswgeoGA1UdHwSB4jCB3zCB3KCB2aCB1oZmaHR0cDovL3d3dy5maXJtYWRpZ2l0YWwuZ28uY3IvcmVwb3NpdG9yaW8vQ0ElMjBQT0xJVElDQSUyMFBFUlNPTkElMjBGSVNJQ0ElMjAtJTIwQ09TVEElMjBSSUNBJTIwdjIuY3JshmxodHRwOi8vd3d3Lm1pY2l0LmdvLmNyL2Zpcm1hZGlnaXRhbC9yZXBvc2l0b3Jpby9DQSUyMFBPTElUSUNBJTIwUEVSU09OQSUyMEZJU0lDQSUyMC0lMjBDT1NUQSUyMFJJQ0ElMjB2Mi5jcmwwgf4GCCsGAQUFBwEBBIHxMIHuMHIGCCsGAQUFBzAChmZodHRwOi8vd3d3LmZpcm1hZGlnaXRhbC5nby5jci9yZXBvc2l0b3Jpby9DQSUyMFBPTElUSUNBJTIwUEVSU09OQSUyMEZJU0lDQSUyMC0lMjBDT1NUQSUyMFJJQ0ElMjB2Mi5jcnQweAYIKwYBBQUHMAKGbGh0dHA6Ly93d3cubWljaXQuZ28uY3IvZmlybWFkaWdpdGFsL3JlcG9zaXRvcmlvL0NBJTIwUE9MSVRJQ0ElMjBQRVJTT05BJTIwRklTSUNBJTIwLSUyMENPU1RBJTIwUklDQSUyMHYyLmNydDANBgkqhkiG9w0BAQ0FAAOCAgEAT3K7mmQqxoC5unYq2HAmupjYoVBoteb52nCmG5c9LLuUiCuLTFIrd18m1zcYwx8Jc/e4bAJ52U9G1U0QGT/jq66JTlMXoEQjN/fs1J5uri5mKAourLjUyp/ieiCHAOgk1oQW1gV7YauqJDHkNM4mXdSW7aymQyZ8UgekILH5fgX9bCEP/uxfxyAxVnBABb+WEsjSnNHnRkwW2PjiSJ93+9xtj5OXfux+GqqtmArmpsUYw/tZClOQjt6YLuiokNpK+ZOyTTcyDSZ9LMnW90Lgsmp8Bkq5pRwmtzX+UPRxLjaRiOQMXbC8a4UQYtz6G/8PPrPDivg/Nj6qVAIawdbVwiVCkFbHgGFFhgyS3R2gLK6Dsa4m6vDzdRhkB7GmnVr0x4wNT8xmpuc/edVVSZlK76Kt/DVt8DGR8tZlK1ZVU4b1v84UWcbVyEhtcfCI1V/a9GQzEL0IAi2OwNmWiQwMIBVl59FPqyUNXT1k2B0GMu6Z7VHnNwGvurvZ75pcv2oj22xnGQmY0l+kMXmBS7LCeBZ4Rrqab0bvbD+9wmno3rFDBpOGsFG1ue6E4uzKCGwheroOtznjEU53/Q5mjBtar9fn5a2i9QvPMHxuiNt1Ey9wRgrHukRd5e2ZWYWZbebOXc+qmQoou0VAwhW7+/RClDSRmOZ62nh9q2UEeh0rIi8=</xd:EncapsulatedX509Certificate>
            <xd:EncapsulatedX509Certificate>MIIMrDCCCpSgAwIBAgITTgAAAAJzjeZ3/o5oQAAAAAAAAjANBgkqhkiG9w0BAQ0FADBzMRkwFwYDVQQFExBDUEotMi0xMDAtMDk4MzExMQ0wCwYDVQQLEwREQ0ZEMQ8wDQYDVQQKEwZNSUNJVFQxCzAJBgNVBAYTAkNSMSkwJwYDVQQDEyBDQSBSQUlaIE5BQ0lPTkFMIC0gQ09TVEEgUklDQSB2MjAeFw0xNTAyMjUxODA4MzhaFw0zMTAyMjUxODE4MzhaMH0xGTAXBgNVBAUTEENQSi0yLTEwMC0wOTgzMTExCzAJBgNVBAYTAkNSMQ8wDQYDVQQKEwZNSUNJVFQxDTALBgNVBAsTBERDRkQxMzAxBgNVBAMTKkNBIFBPTElUSUNBIFBFUlNPTkEgRklTSUNBIC0gQ09TVEEgUklDQSB2MjCCAiIwDQYJKoZIhvcNAQEBBQADggIPADCCAgoCggIBANkkXhbXpjPWMmmjmKLZBpk+EsM/nBp0JgPBtQFmnmA0d4fPlKXy8/sD0buS1QRDZZAerSvprfyaiKPAEpZpOWCl2fu46MQyyTa1DjH/ellvjADlOueC3p3O9qG5JIUrhuLTcx5G+eYyoJIURNob9O4Ur52+eTOYYqvJIYomKLc+/2pbJ0SApv+2m3p3oAp2SjTeWTMKVH6sPgqMD2izWJ3xChCefu2yec7NYaGjS1aMefYDIN2uklX7IhBTf9ErGGIPQ6Jmgoe5GvYfLB7O1BgaTcC3ZIwvGfoAowfiRYOzLfnuxuuTkUWFfafcYJTUYEkZimHeyEWh41M+kOkZE/q5jwQkfgTLGV+UQpVGMKSkzsW5EdgcI51ynZBkunnJsglTys66EEfAnoLr3uhiS67AE2Qqvvp7NOUUG1YCm7WOyEvVt1QbZUlkLZRxhlF5SKjmzhqruisBfmUz6tX6WO3EJyNT5N62YwQxSULOatx90ztuxzCHHhCcoh3xOWhWYtTwx4F2QDiRqfXfyTw9Te4CGlzmOYSQIdnOeTUTkDZ3WOxs2bAGgmGQQL+WtzIW3qj2xtspV4F7owwjlG+jhNHJzbjVxoYJoUJmyR8NCBYkdl/iNxewSUcOseZz+VVvlYJrcI1pRuJ1cnhyvWF/ymc8N1ZGtUMauSelr1tBGakNAgMBAAGjggctMIIHKTAQBgkrBgEEAYI3FQEEAwIBADAdBgNVHQ4EFgQUaJ1pNsuEbnvqk2EZ/1gwHdX/XMswggTcBgNVHSAEggTTMIIEzzCCARQGB2CBPAEBAQEwggEHMIGmBggrBgEFBQcCAjCBmR6BlgBJAG0AcABsAGUAbQBlAG4AdABhACAAbABhACAAUABvAGwAaQB0AGkAYwBhACAAZABlACAAbABhACAAUgBhAGkAegAgAEMAbwBzAHQAYQByAHIAaQBjAGUAbgBzAGUAIABkAGUAIABDAGUAcgB0AGkAZgBpAGMAYQBjAGkAbwBuACAARABpAGcAaQB0AGEAbAAgAHYAMjAqBggrBgEFBQcCARYeaHR0cDovL3d3dy5maXJtYWRpZ2l0YWwuZ28uY3IAMDAGCCsGAQUFBwIBFiRodHRwOi8vd3d3Lm1pY2l0LmdvLmNyL2Zpcm1hZGlnaXRhbAAwggFVBghggTwBAQEBATCCAUcwgeYGCCsGAQUFBwICMIHZHoHWAEkAbQBwAGwAZQBtAGUAbgB0AGEAIABsAGEAIABwAG8AbABpAHQAaQBjAGEAIABkAGUAIABDAEEAIABFAG0AaQBzAG8AcgBhACAAcABhAHIAYQAgAFAAZQByAHMAbwBuAGEAcwAgAEYAaQBzAGkAYwBhAHMAIABwAGUAcgB0AGUAbgBlAGMAaQBlAG4AdABlACAAYQAgAGwAYQAgAFAASwBJACAATgBhAGMAaQBvAG4AYQBsACAAZABlACAAQwBvAHMAdABhACAAUgBpAGMAYQAgAHYAMjAqBggrBgEFBQcCARYeaHR0cDovL3d3dy5maXJtYWRpZ2l0YWwuZ28uY3IAMDAGCCsGAQUFBwIBFiRodHRwOi8vd3d3Lm1pY2l0LmdvLmNyL2Zpcm1hZGlnaXRhbAAwggErBghggTwBAQEBAjCCAR0wgbwGCCsGAQUFBwICMIGvHoGsAEkAbQBwAGwAZQBtAGUAbgB0AGEAIABsAGEAIABwAG8AbABpAHQAaQBjAGEAIABwAGEAcgBhACAAZgBpAHIAbQBhACAAZABpAGcAaQB0AGEAbAAgAGQAZQAgAHAAZQByAHMAbwBuAGEAcwAgAGYAaQBzAGkAYwBhAHMAIAAoAGMAaQB1AGQAYQBkAGEAbgBvAC8AcgBlAHMAaQBkAGUAbgB0AGUAKQAgAHYAMjAqBggrBgEFBQcCARYeaHR0cDovL3d3dy5maXJtYWRpZ2l0YWwuZ28uY3IAMDAGCCsGAQUFBwIBFiRodHRwOi8vd3d3Lm1pY2l0LmdvLmNyL2Zpcm1hZGlnaXRhbAAwggErBghggTwBAQEBAzCCAR0wgbwGCCsGAQUFBwICMIGvHoGsAEkAbQBwAGwAZQBtAGUAbgB0AGEAIABsAGEAIABwAG8AbABpAHQAaQBjAGEAIABwAGEAcgBhACAAYQB1AHQAZQBuAHQAaQBjAGEAYwBpAG8AbgAgAGQAZQAgAHAAZQByAHMAbwBuAGEAcwAgAGYAaQBzAGkAYwBhAHMAIAAoAGMAaQB1AGQAYQBkAGEAbgBvAC8AcgBlAHMAaQBkAGUAbgB0AGUAKQAgAHYAMjAqBggrBgEFBQcCARYeaHR0cDovL3d3dy5maXJtYWRpZ2l0YWwuZ28uY3IAMDAGCCsGAQUFBwIBFiRodHRwOi8vd3d3Lm1pY2l0LmdvLmNyL2Zpcm1hZGlnaXRhbAAwGQYJKwYBBAGCNxQCBAweCgBTAHUAYgBDAEEwCwYDVR0PBAQDAgGGMA8GA1UdEwEB/wQFMAMBAf8wHwYDVR0jBBgwFoAU4PL+fcRETlDkNf0IiY9OhBlEM0AwgdIGA1UdHwSByjCBxzCBxKCBwaCBvoZaaHR0cDovL3d3dy5maXJtYWRpZ2l0YWwuZ28uY3IvcmVwb3NpdG9yaW8vQ0ElMjBSQUlaJTIwTkFDSU9OQUwlMjAtJTIwQ09TVEElMjBSSUNBJTIwdjIuY3JshmBodHRwOi8vd3d3Lm1pY2l0LmdvLmNyL2Zpcm1hZGlnaXRhbC9yZXBvc2l0b3Jpby9DQSUyMFJBSVolMjBOQUNJT05BTCUyMC0lMjBDT1NUQSUyMFJJQ0ElMjB2Mi5jcmwwgeYGCCsGAQUFBwEBBIHZMIHWMGYGCCsGAQUFBzAChlpodHRwOi8vd3d3LmZpcm1hZGlnaXRhbC5nby5jci9yZXBvc2l0b3Jpby9DQSUyMFJBSVolMjBOQUNJT05BTCUyMC0lMjBDT1NUQSUyMFJJQ0ElMjB2Mi5jcnQwbAYIKwYBBQUHMAKGYGh0dHA6Ly93d3cubWljaXQuZ28uY3IvZmlybWFkaWdpdGFsL3JlcG9zaXRvcmlvL0NBJTIwUkFJWiUyME5BQ0lPTkFMJTIwLSUyMENPU1RBJTIwUklDQSUyMHYyLmNydDANBgkqhkiG9w0BAQ0FAAOCAgEAv5rU86FMttoAqCsAJGUQl7DboiQosF/FAvhX0YhsfYWRyUL5BOmuWjIMNuljuU5Lc6BR5eWePSUkOe3acDzslBkUjKzyNRZNQA7IXkuVs1arFT5djjhGiCdzwH7+rFekbNxicdhWJSJ7Fge5dMTkErgDJDERAWfePgzg55hacoTCgX0RkBQDZ08UJMVNgNuogfGGfXYgliwoFj4SnwktHjJHmAptQyLi+tCrt4VWr8+G34FFL51bAvio+RABqD7nu26cnnyNvZ5Ce4oMIcPxUkMX/LINqOFUjY75CcBhovqUJYEobbR9cvMcu3EC2su5asHDWjZxiUQrvSRHvH+7jNYuSk84THfiNcZq99o9ra/pG3ufO07ox1IHDDlX6LX6lTt6DbKw+5Z5L9I4GphhcxWxIdeNmg7xq60Cfy02sqLHeelOoweJLr97rliieeZkXXkGRN62z+1/ZcdS4gj1v+JKHiYLquTkxZFVCo/GmjC5IfUV5SrwtF7vfsJF9HkdaEcsQ9iuKOS28OR4vR0baEsCvlMotJn3jMFbFYO/v/e9P/79T3e+cVi/Va//avW1jxgCQGvTkca6RfqTr3WkMrnwZhHBvTvu0utoIRruw4vpbboFbrm6kkRbMYlA7YopUEBsMW+iqjp6jzifnlluqriqPuBAfmTv8ASr8JE8Ytw=</xd:EncapsulatedX509Certificate>
            <xd:EncapsulatedX509Certificate>MIIFwTCCA6mgAwIBAgIQdLjPY4+rcrxGwdK6zQAFDDANBgkqhkiG9w0BAQ0FADBzMRkwFwYDVQQFExBDUEotMi0xMDAtMDk4MzExMQ0wCwYDVQQLEwREQ0ZEMQ8wDQYDVQQKEwZNSUNJVFQxCzAJBgNVBAYTAkNSMSkwJwYDVQQDEyBDQSBSQUlaIE5BQ0lPTkFMIC0gQ09TVEEgUklDQSB2MjAeFw0xNTAyMjQyMjE5NTVaFw0zOTAyMjQyMjI4NDRaMHMxGTAXBgNVBAUTEENQSi0yLTEwMC0wOTgzMTExDTALBgNVBAsTBERDRkQxDzANBgNVBAoTBk1JQ0lUVDELMAkGA1UEBhMCQ1IxKTAnBgNVBAMTIENBIFJBSVogTkFDSU9OQUwgLSBDT1NUQSBSSUNBIHYyMIICIjANBgkqhkiG9w0BAQEFAAOCAg8AMIICCgKCAgEAwnQxZdkRRU4vV9xiuV3HStB/7o3GB95pZL/NgdVXrSc+X1hxGtwgwPyrc/SrLodUpXBYWD0zQNSQWkPpXkRoSa7guAjyHDpmfDkbRk2Oj414OpN3Etoehrw9pBWgHrFK1e5+oj2iHj1QRBUPlcyKJTz+DyOgvY2wC5Tgyxj4Fn2Tqy79Ck6UlerJgp8xRbPJwuF/2apBlzXu+/zvV3Pv2MMrPvSMpVK0oAw47TLpSzNRG3Z88V9PhPdkEyvqstdWQHiuFp49ulRvsr1cRdmkNptO0q6udPyej3k50Dl8IzhW1Uv5yPCKpxpDpoyy3X6HnfmZ470lbhzTZ12AQ392ansLLnO/ZOT4E9JB1M2UiZox8TdGe5RKDNQGK2GWJIQKDsIZqcVCmbGrCRPxCOtC/NwILxQCu8k1TkeH8SlrkwiBMsoCu5qeNrkarQxEYcVNXyw0rAaofaNL/42a5x7ulg78bNFBMj3vXM81WyFt+K3Ef+Zzd94ib/iOuzajKCIxiI+lp0PaNiVgj4a3h5BJM74umhCv0U+TAqIljp5QqPJvikcT4PgU4OS9/kCNxpKYqHJzRoijHWeA+EOSlAnuztya9KQLzmzoC/gQ4hqVfk2UNQ57DKdkuPbBTFvCSTjzRV+J7lfpci+WhT1BCRgUKSIwGEHYOm1dvjWOydRQBzcCAwEAAaNRME8wCwYDVR0PBAQDAgGGMA8GA1UdEwEB/wQFMAMBAf8wHQYDVR0OBBYEFODy/n3ERE5Q5DX9CImPToQZRDNAMBAGCSsGAQQBgjcVAQQDAgEAMA0GCSqGSIb3DQEBDQUAA4ICAQBJ5nSJMjsLLttbQWOESI3JjGtP7LIEIQCMAjM7WJTmUDMK1Xd+LKGq/vMzv0OnlCVsM4D7pnpWyEU30n9BvwCk4/bcp/ka/NBbE0fXNVF2px0T369RmfSBR32+y67kwfV9wT2lsm1M6faOCtLXgOe0UaCD5shbegU8RQhk2owSQTj6ZeXKQSnr5dv6z4nE5hFUFCMWYvbO9Lq9EyzzzMOEbV4fOu9PVgPQ5wARzJ0pf0evH9SnId5Y1nvSAYkHPgoiqiaSlcy9nN2C+QHwvt89nIH4krkSp0bLjX7ww8UgSzJnmrwWrjqt0c+OpOEkBlkmz2WeRK6G7fvov8SFSjZkMaiAKRHbxAuDSs+HAG9xzrI7OjvaLuVq5w0r3p77XT70Hiv6M/8ysMP3FpjNcK8xHjtOupjqVhK+KqBAhC8Z7fIyPH8U2vXPexCO449G930dnK4S8S6CpCh4bdRuZg/n+vRa9Cf/GheO56aANt+unoPf1tfYhKcFGx40lSBxoQtx6eR8TMhuQBJBwd4IRG/cy6ysE0vF2WKikc+m7a8vJYk+Did3n3nHKFKABh0Fdf6Id1/KiyXO0ivm1xR7uK0mreiETRcWa7Pw2D1NllnuoIyx1gsc0eYmZnZC5lV7VBt1xfpCyaRtmcqU7Jzvk/rl9U8rMSpaOcySGf15dGPVtQ==</xd:EncapsulatedX509Certificate>
          </xd:CertificateValues>
          <xd:SignatureTimeStamp>
            <CanonicalizationMethod Algorithm="http://www.w3.org/TR/2001/REC-xml-c14n-20010315"/>
            <xd:EncapsulatedTimeStamp>MIIK0QYJKoZIhvcNAQcCoIIKwjCCCr4CAQMxDzANBglghkgBZQMEAgEFADBzBgsqhkiG9w0BCRABBKBkBGIwYAIBAQYIYIE8AQEBAQUwMTANBglghkgBZQMEAgEFAAQgvKGlSBaCYiJikJE2vrAQXsrm3vxuog0LVkgTgBV58CsCBCJai9wYDzIwMjUwNDIyMDAzMDQ4WjAEgAIB9AEB/6CCB8Iwgge+MIIFpqADAgECAhNpAAAABkizA8ZASsv4AAAAAAAGMA0GCSqGSIb3DQEBDQUAMIGAMRkwFwYDVQQFExBDUEotMi0xMDAtMDk4MzExMQswCQYDVQQGEwJDUjEPMA0GA1UEChMGTUlDSVRUMQ0wCwYDVQQLEwREQ0ZEMTYwNAYDVQQDEy1DQSBQT0xJVElDQSBTRUxMQURPIERFIFRJRU1QTyAtIENPU1RBIFJJQ0EgdjIwHhcNMjQwMzIwMTY0OTMxWhcNMzEwMjI1MjE1NzQzWjB0MRkwFwYDVQQFExBDUEotNC0wMDAtMDA0MDE3MQswCQYDVQQGEwJDUjEkMCIGA1UEChMbQkFOQ08gQ0VOVFJBTCBERSBDT1NUQSBSSUNBMQ0wCwYDVQQLEwQwMDAxMRUwEwYDVQQDEwxUU0EgU0lOUEUgdjMwggEiMA0GCSqGSIb3DQEBAQUAA4IBDwAwggEKAoIBAQDd302ZUnc6yAsf/8zVlz72GhkgDlKERDslo/vZpRtU1OvkCG4rE62wXhTvecFALoP/VZrUgtAD66y9r29MDq9a7CRE0/I8uetV6Yt/DhB0zy08g83a7NUqwXLM21In0SVGxgEJnVku+QtUNz5KIf0w+Q9wzp3hBBpeVOmDRyOendOQDFVattNaG9UERrqqD18f+ZbiEQLEaGbcnAdt/u9tWOmSF769/LfiUspzSJFPT5ILoZWbtTXaG+V0bXiwLyQgQesL9ASvAn5BlSBDeDVwGnQ+cZVNoXzaeol+qm749NdsdgtH3kRaVbNi66t2Gh25X80enceMng/QtaQXdjOtAgMBAAGjggM6MIIDNjCBugYDVR0gBIGyMIGvMIGsBghggTwBAQEBBTCBnzBwBggrBgEFBQcCAjBkHmIASQBtAHAAbABlAG0AZQBuAHQAYQAgAGwAYQAgAEEAdQB0AG8AcgBpAGQAYQBkACAAZABlACAARQBzAHQAYQBtAHAAYQBkAG8AIABkAGUAIABUAGkAZQBtAHAAbwAgAHYAMzArBggrBgEFBQcCARYfaHR0cDovL3RzYS5zaW5wZS5maS5jci90c2FodHRwLzAWBgNVHSUBAf8EDDAKBggrBgEFBQcDCDAOBgNVHQ8BAf8EBAMCBsAwHQYDVR0OBBYEFIJ8NgzOR7R8XR0Qgmmt5fcK41hwMB8GA1UdIwQYMBaAFLC74AguSxNo8NCARANnpD//JWP2MIH0BgNVHR8EgewwgekwgeaggeOggeCGa2h0dHA6Ly93d3cuZmlybWFkaWdpdGFsLmdvLmNyL3JlcG9zaXRvcmlvL0NBJTIwUE9MSVRJQ0ElMjBTRUxMQURPJTIwREUlMjBUSUVNUE8lMjAtJTIwQ09TVEElMjBSSUNBJTIwdjIuY3JshnFodHRwOi8vd3d3Lm1pY2l0LmdvLmNyL2Zpcm1hZGlnaXRhbC9yZXBvc2l0b3Jpby9DQSUyMFBPTElUSUNBJTIwU0VMTEFETyUyMERFJTIwVElFTVBPJTIwLSUyMENPU1RBJTIwUklDQSUyMHYyLmNybDCCAQgGCCsGAQUFBwEBBIH7MIH4MHcGCCsGAQUFBzAChmtodHRwOi8vd3d3LmZpcm1hZGlnaXRhbC5nby5jci9yZXBvc2l0b3Jpby9DQSUyMFBPTElUSUNBJTIwU0VMTEFETyUyMERFJTIwVElFTVBPJTIwLSUyMENPU1RBJTIwUklDQSUyMHYyLmNydDB9BggrBgEFBQcwAoZxaHR0cDovL3d3dy5taWNpdC5nby5jci9maXJtYWRpZ2l0YWwvcmVwb3NpdG9yaW8vQ0ElMjBQT0xJVElDQSUyMFNFTExBRE8lMjBERSUyMFRJRU1QTyUyMC0lMjBDT1NUQSUyMFJJQ0ElMjB2Mi5jcnQwDAYDVR0TAQH/BAIwADANBgkqhkiG9w0BAQ0FAAOCAgEASwJewvhTnyIVu3f4DuhDM58hIwnwIkw13t4QMXkDkPF+tRdoK2Or3yjOhSRkB8J3XGFCG2wZhV7nmlw4sigEScceMePIZWa2HDBBDasx34F6N/MqBETx+hPI7Su/V2qnFdaseYts8ScPgtCFJBkpexuHy3/GmfdxxgmfT1DSxXYB707aDXs2DJG7PsK121RYEjRMsEPmv1//7YG3eJrQkUQ0wTdpNE9Z1yd4BBJeOW/jP42Cc80NkYsXnOpPn2od02oB1z2nI1mK+eP3MYmlBbHBTEf/c5OQ9uDbs+IcSR6fB3s9pnMUwZoRRwfde7xQR/XJnsNzmq/wXhhH6uMehsJRUWMYE0j3ZXgH6FEDFhqN/0uJ2vScOuE/YNov1nPftI4mI0tf+aAaXRuS7wy0WXwW/Nqg5vPF3xcWL6yMY9rSbAaLSLkzHJmVD6uLE9Suq3pt4uYZifdoVPNFXoTOjTWxmtTQOTUNGOY4p/0tmMiOl5gILGnVuPiOLzbPL4YfKFtmW5ijoc2WAon6Fz7W+2jv4hvgTec8JCW/lQm0a+zk/j+jrgaSgYg+cnH9syb3aWu7wu7SpKUWili9pA1Ks6N3M3oRY5/SvlnL+1CjVZ++sffrN3e89+Gj3WMYLy920yS7pugL6NzBc4oZHa9RwvAD38L0V26hvTpjCS0yXssxggJrMIICZwIBATCBmDCBgDEZMBcGA1UEBRMQQ1BKLTItMTAwLTA5ODMxMTELMAkGA1UEBhMCQ1IxDzANBgNVBAoTBk1JQ0lUVDENMAsGA1UECxMERENGRDE2MDQGA1UEAxMtQ0EgUE9MSVRJQ0EgU0VMTEFETyBERSBUSUVNUE8gLSBDT1NUQSBSSUNBIHYyAhNpAAAABkizA8ZASsv4AAAAAAAGMA0GCWCGSAFlAwQCAQUAoIGkMBoGCSqGSIb3DQEJAzENBgsqhkiG9w0BCRABBDAcBgkqhkiG9w0BCQUxDxcNMjUwNDIyMDAzMDQ4WjAvBgkqhkiG9w0BCQQxIgQg3f9hIQXWJlRAKLRPzbMG0zdvKymhipzhVbIm1jLFhJowNwYLKoZIhvcNAQkQAi8xKDAmMCQwIgQgrKszXYj6Q2nTJpWV/NZakemXG2IrBO983WoSsYOW808wDQYJKoZIhvcNAQEBBQAEggEAwq4l5h4ue//nex2uxwSFCDDiXurdyw85lJw2n8+hWIYyyKAMgh+0n4erep8i2VOA9Bo22gZCBp9963pVC0QSJobNNXbEa8GXV6HcCtQiZ8EuQJTNa8tPJ+6uHHhGak/E8n4etfF9OxJmBBZf1+aNlgjwc6eKhk9KCXUG9EHnNmsgTXk8bbxrXNY+fvoAnpGs4I/ezHugvX+ly5rBkn4L0Vr93X1ufuB0w3xZA1sVpXpYBWhlXiL6jvZg9ICmQRXDE9Qyy3ZRz5+srBdtP9Fes6qnGjkbyu9KC4gOUGsfp3ImjXuzm4Xxqlfj5DARze2tITxwpQOA9BUDGRtxTEo1mg==</xd:EncapsulatedTimeStamp>
          </xd:SignatureTimeStamp>
          <TimeStampValidationData xmlns="http://uri.etsi.org/01903/v1.4.1#">
            <xd:CertificateValues>
              <xd:EncapsulatedX509Certificate>MIILkzCCCXugAwIBAgITTgAAAASYOR/4A7hb3AAAAAAABDANBgkqhkiG9w0BAQ0FADBzMRkwFwYDVQQFExBDUEotMi0xMDAtMDk4MzExMQ0wCwYDVQQLEwREQ0ZEMQ8wDQYDVQQKEwZNSUNJVFQxCzAJBgNVBAYTAkNSMSkwJwYDVQQDEyBDQSBSQUlaIE5BQ0lPTkFMIC0gQ09TVEEgUklDQSB2MjAeFw0xNTAyMjUyMTQ3NDNaFw0zMTAyMjUyMTU3NDNaMIGAMRkwFwYDVQQFExBDUEotMi0xMDAtMDk4MzExMQswCQYDVQQGEwJDUjEPMA0GA1UEChMGTUlDSVRUMQ0wCwYDVQQLEwREQ0ZEMTYwNAYDVQQDEy1DQSBQT0xJVElDQSBTRUxMQURPIERFIFRJRU1QTyAtIENPU1RBIFJJQ0EgdjIwggIiMA0GCSqGSIb3DQEBAQUAA4ICDwAwggIKAoICAQC2m5S5sYbQiWTklYT8+i9PCNAXS/Mw/TByDhY7zNP7WyJtPSUnSbQRLdQ3hMPuJ6iVgoZWNKx1TJ7MzNVPOv713eEcqqDm69XWSSaQJEz3HbTAVC23V3PJcEuuQfJuKZ+7YP2VMMhBj73UoJdQqMx3nJpECJDjzCrCZHEPtusDRa1+CEmm61ghSDKwUvjow98rkuBvu837MWb3iDj9y8KbbKvme4CPRiAnmZv9N8H5q1zrO6EmWX46+z4ofkUji7flDLzVxCG9b3irrGf7ig+IzfXBBqyr/OLNg32xKZNdezbSKDRsjHxQMpeS6vHu+spOPK65ujLhjTLNHF5v31x+fFPiz++Iz1DoUfTpEz/GlB3Z6HceP2eKgghwOrEgzZ9sT+l0aGxolASLeiiyW73TWyuL1ubRPaJV41ZfFzgZcb7b/LDei31claIEm+OMPEF1s5dfjsAByXqQCl0UUuTYqaBT8N8OC7qh/KZYQx4jbdgl2vvgR/bnaD1VO6AEbySBHW7sG1XgDkjKsPZr2EtnacZ6pdAlAI69pYPabwOo5wvJhKhFXh3ymhV5JNThCpbqGX+7x1eL8eTfelvsbmmnZtS5+Rtol9bsSLG/BAwhNHJmFHvnbper5cHJ4TPmz+k0aveKM2i+yGeRcp/0N5ZOKoWCia4apU7RcBZnTFVFfQIDAQABo4IGEDCCBgwwEAYJKwYBBAGCNxUBBAMCAQAwHQYDVR0OBBYEFLC74AguSxNo8NCARANnpD//JWP2MIIDvwYDVR0gBIIDtjCCA7IwggEUBgdggTwBAQEBMIIBBzCBpgYIKwYBBQUHAgIwgZkegZYASQBtAHAAbABlAG0AZQBuAHQAYQAgAGwAYQAgAFAAbwBsAGkAdABpAGMAYQAgAGQAZQAgAGwAYQAgAFIAYQBpAHoAIABDAG8AcwB0AGEAcgByAGkAYwBlAG4AcwBlACAAZABlACAAQwBlAHIAdABpAGYAaQBjAGEAYwBpAG8AbgAgAEQAaQBnAGkAdABhAGwAIAB2ADIwKgYIKwYBBQUHAgEWHmh0dHA6Ly93d3cuZmlybWFkaWdpdGFsLmdvLmNyADAwBggrBgEFBQcCARYkaHR0cDovL3d3dy5taWNpdC5nby5jci9maXJtYWRpZ2l0YWwAMIIBWwYIYIE8AQEBAQEwggFNMIHsBggrBgEFBQcCAjCB3x6B3ABJAG0AcABsAGUAbQBlAG4AdABhACAAbABhACAAUABvAGwAaQB0AGkAYwBhACAAYwBvAG0AbwAgAEMAQQAgAEUAbQBpAHMAbwByAGEAIABwAGEAcgBhACAAUwBlAGwAbABhAGQAbwAgAGQAZQAgAFQAaQBlAG0AcABvACAAcABlAHIAdABlAG4AZQBjAGkAZQBuAHQAZQAgAGEAIABsAGEAIABQAEsASQAgAE4AYQBjAGkAbwBuAGEAbAAgAGQAZQAgAEMAbwBzAHQAYQAgAFIAaQBjAGEAIAB2ADIwKgYIKwYBBQUHAgEWHmh0dHA6Ly93d3cuZmlybWFkaWdpdGFsLmdvLmNyADAwBggrBgEFBQcCARYkaHR0cDovL3d3dy5taWNpdC5nby5jci9maXJtYWRpZ2l0YWwAMIIBNwYIYIE8AQEBAQUwggEpMIHIBggrBgEFBQcCAjCBux6BuABJAG0AcABsAGUAbQBlAG4AdABhACAAbABhACAAUABvAGwAaQB0AGkAYwBhACAAZABlACAAUwBlAGwAbABhAGQAbwAgAGQAZQAgAFQAaQBlAG0AcABvACAAZABlAGwAIABTAGkAcwB0AGUAbQBhACAATgBhAGMAaQBvAG4AYQBsACAAZABlACAAQwBlAHIAdABpAGYAaQBjAGEAYwBpAG8AbgAgAEQAaQBnAGkAdABhAGwAIAB2ADIwKgYIKwYBBQUHAgEWHmh0dHA6Ly93d3cuZmlybWFkaWdpdGFsLmdvLmNyADAwBggrBgEFBQcCARYkaHR0cDovL3d3dy5taWNpdC5nby5jci9maXJtYWRpZ2l0YWwAMBkGCSsGAQQBgjcUAgQMHgoAUwB1AGIAQwBBMAsGA1UdDwQEAwIBhjAPBgNVHRMBAf8EBTADAQH/MB8GA1UdIwQYMBaAFODy/n3ERE5Q5DX9CImPToQZRDNAMIHSBgNVHR8EgcowgccwgcSggcGggb6GWmh0dHA6Ly93d3cuZmlybWFkaWdpdGFsLmdvLmNyL3JlcG9zaXRvcmlvL0NBJTIwUkFJWiUyME5BQ0lPTkFMJTIwLSUyMENPU1RBJTIwUklDQSUyMHYyLmNybIZgaHR0cDovL3d3dy5taWNpdC5nby5jci9maXJtYWRpZ2l0YWwvcmVwb3NpdG9yaW8vQ0ElMjBSQUlaJTIwTkFDSU9OQUwlMjAtJTIwQ09TVEElMjBSSUNBJTIwdjIuY3JsMIHmBggrBgEFBQcBAQSB2TCB1jBmBggrBgEFBQcwAoZaaHR0cDovL3d3dy5maXJtYWRpZ2l0YWwuZ28uY3IvcmVwb3NpdG9yaW8vQ0ElMjBSQUlaJTIwTkFDSU9OQUwlMjAtJTIwQ09TVEElMjBSSUNBJTIwdjIuY3J0MGwGCCsGAQUFBzAChmBodHRwOi8vd3d3Lm1pY2l0LmdvLmNyL2Zpcm1hZGlnaXRhbC9yZXBvc2l0b3Jpby9DQSUyMFJBSVolMjBOQUNJT05BTCUyMC0lMjBDT1NUQSUyMFJJQ0ElMjB2Mi5jcnQwDQYJKoZIhvcNAQENBQADggIBADnF0LdoBRhNynIHrWcNmRTmX3HqQBdO7rIIqhZvDdfVj/Ew2Io73K/eW3DRI28HmV545pRKxU5lKeZy7szI+W8+ZTApBGZgQErw5Klfk20b2bul15OEYphIz3d1NC2lQG5PggpO9KQtHEMeGCDx569UKsYekBaWfz7q7V7a+k4xFGKJFNyKQP0HAsmpfLSuJvqRrEORuQpNRxGzljIF3N1VTwzFTnW2sH7DBVoH3a/Viggs8BXqBpp2bqdfUJKiwgCmY//9fBP1zLiyEKthG1lKmzs06OdjmWeqL/6QBlfBbQtecqrfHIfJAnkwsIGXGLd39cM0jAZFnENl2z5unJnHdCLnxro/ct06E7bYJ4MJcWA9s4IrDREHjSAO4PczDzE0W/a0cpGDdYGvXIuH3qRV1LutTmecxC5+mALhBEWV1JAAr0W7LAWTRBtwjHNas9AVxb4SOGbtEV9jabics2QqNU08PiMROjuM/qnKACR5euRZG6k8eP7ft1n3ufHmP9FpPz5jWF37m4ciVm/3VJTA/RvBkzwGFdISOyOUx0Ei4wx8z2MeGaa0ZEhY7kwOugT6Jsi/npc/tVcDxCo35g4cz47tFkY4r2hoUTPqvrlStanbwdI5xD3P3j2Z7rVwal+R/Nx3Ma6EP+mf73m8w+KdZHrQbL/oXIB9A/GW+roN</xd:EncapsulatedX509Certificate>
              <xd:EncapsulatedX509Certificate>MIIFwTCCA6mgAwIBAgIQdLjPY4+rcrxGwdK6zQAFDDANBgkqhkiG9w0BAQ0FADBzMRkwFwYDVQQFExBDUEotMi0xMDAtMDk4MzExMQ0wCwYDVQQLEwREQ0ZEMQ8wDQYDVQQKEwZNSUNJVFQxCzAJBgNVBAYTAkNSMSkwJwYDVQQDEyBDQSBSQUlaIE5BQ0lPTkFMIC0gQ09TVEEgUklDQSB2MjAeFw0xNTAyMjQyMjE5NTVaFw0zOTAyMjQyMjI4NDRaMHMxGTAXBgNVBAUTEENQSi0yLTEwMC0wOTgzMTExDTALBgNVBAsTBERDRkQxDzANBgNVBAoTBk1JQ0lUVDELMAkGA1UEBhMCQ1IxKTAnBgNVBAMTIENBIFJBSVogTkFDSU9OQUwgLSBDT1NUQSBSSUNBIHYyMIICIjANBgkqhkiG9w0BAQEFAAOCAg8AMIICCgKCAgEAwnQxZdkRRU4vV9xiuV3HStB/7o3GB95pZL/NgdVXrSc+X1hxGtwgwPyrc/SrLodUpXBYWD0zQNSQWkPpXkRoSa7guAjyHDpmfDkbRk2Oj414OpN3Etoehrw9pBWgHrFK1e5+oj2iHj1QRBUPlcyKJTz+DyOgvY2wC5Tgyxj4Fn2Tqy79Ck6UlerJgp8xRbPJwuF/2apBlzXu+/zvV3Pv2MMrPvSMpVK0oAw47TLpSzNRG3Z88V9PhPdkEyvqstdWQHiuFp49ulRvsr1cRdmkNptO0q6udPyej3k50Dl8IzhW1Uv5yPCKpxpDpoyy3X6HnfmZ470lbhzTZ12AQ392ansLLnO/ZOT4E9JB1M2UiZox8TdGe5RKDNQGK2GWJIQKDsIZqcVCmbGrCRPxCOtC/NwILxQCu8k1TkeH8SlrkwiBMsoCu5qeNrkarQxEYcVNXyw0rAaofaNL/42a5x7ulg78bNFBMj3vXM81WyFt+K3Ef+Zzd94ib/iOuzajKCIxiI+lp0PaNiVgj4a3h5BJM74umhCv0U+TAqIljp5QqPJvikcT4PgU4OS9/kCNxpKYqHJzRoijHWeA+EOSlAnuztya9KQLzmzoC/gQ4hqVfk2UNQ57DKdkuPbBTFvCSTjzRV+J7lfpci+WhT1BCRgUKSIwGEHYOm1dvjWOydRQBzcCAwEAAaNRME8wCwYDVR0PBAQDAgGGMA8GA1UdEwEB/wQFMAMBAf8wHQYDVR0OBBYEFODy/n3ERE5Q5DX9CImPToQZRDNAMBAGCSsGAQQBgjcVAQQDAgEAMA0GCSqGSIb3DQEBDQUAA4ICAQBJ5nSJMjsLLttbQWOESI3JjGtP7LIEIQCMAjM7WJTmUDMK1Xd+LKGq/vMzv0OnlCVsM4D7pnpWyEU30n9BvwCk4/bcp/ka/NBbE0fXNVF2px0T369RmfSBR32+y67kwfV9wT2lsm1M6faOCtLXgOe0UaCD5shbegU8RQhk2owSQTj6ZeXKQSnr5dv6z4nE5hFUFCMWYvbO9Lq9EyzzzMOEbV4fOu9PVgPQ5wARzJ0pf0evH9SnId5Y1nvSAYkHPgoiqiaSlcy9nN2C+QHwvt89nIH4krkSp0bLjX7ww8UgSzJnmrwWrjqt0c+OpOEkBlkmz2WeRK6G7fvov8SFSjZkMaiAKRHbxAuDSs+HAG9xzrI7OjvaLuVq5w0r3p77XT70Hiv6M/8ysMP3FpjNcK8xHjtOupjqVhK+KqBAhC8Z7fIyPH8U2vXPexCO449G930dnK4S8S6CpCh4bdRuZg/n+vRa9Cf/GheO56aANt+unoPf1tfYhKcFGx40lSBxoQtx6eR8TMhuQBJBwd4IRG/cy6ysE0vF2WKikc+m7a8vJYk+Did3n3nHKFKABh0Fdf6Id1/KiyXO0ivm1xR7uK0mreiETRcWa7Pw2D1NllnuoIyx1gsc0eYmZnZC5lV7VBt1xfpCyaRtmcqU7Jzvk/rl9U8rMSpaOcySGf15dGPVtQ==</xd:EncapsulatedX509Certificate>
            </xd:CertificateValues>
            <xd:RevocationValues>
              <xd:CRLValues>
                <xd:EncapsulatedCRLValue>MIIDLDCCARQCAQEwDQYJKoZIhvcNAQENBQAwgYAxGTAXBgNVBAUTEENQSi0yLTEwMC0wOTgzMTExCzAJBgNVBAYTAkNSMQ8wDQYDVQQKEwZNSUNJVFQxDTALBgNVBAsTBERDRkQxNjA0BgNVBAMTLUNBIFBPTElUSUNBIFNFTExBRE8gREUgVElFTVBPIC0gQ09TVEEgUklDQSB2MhcNMjUwMjI4MTkwMTExWhcNMjUwNDI5MDcyMTExWqBfMF0wHwYDVR0jBBgwFoAUsLvgCC5LE2jw0IBEA2ekP/8lY/YwEAYJKwYBBAGCNxUBBAMCAQAwCgYDVR0UBAMCAT8wHAYJKwYBBAGCNxUEBA8XDTI1MDQyODE5MTExMVowDQYJKoZIhvcNAQENBQADggIBAIjTzTUCSVkK9/+dau3rz2TMnrHfFmegqPXhGGiFZX6qNjiZVkuNHwvlQ9i+nqf+RGmr40m2gVko2zWgrrKTBWenT8QNCHlLCRirI02CKweqC06BdnA+czv/CUxuXp/y3ol78pc/P4SfIN/xT5zPI8eXsOjpTqgcvxZC0a0rWOqVF7Le5YvjKbJ7MdDu25L9RqPTXTKmQVBRUkQQiTvApf+ma+NoARe8J+n6v2aT7fHfu/9yV0mXMz1Pe8VfHk39LbH9I4Um1Gji7ewl7Eo/MgM5yA5+/89/BjTx9eQnIaFHJri+PSnnRAytORXPtggpU/fZGMYJvDcbEwxzb1B7teyXlmKkCkutcFCf7N+3QCuAWLYYe1l20bnvUbjlxdM5lBHpdpZVeOqJLVyKflwaJKqp8N3e+jZa2l23573MOgKkW/xq85drNFdqZSZMUM7o/CuKX2oJhy4poR7X+SnVFjV0Ulz/NGYXpA4TYcwZV8oKy7/galsmMhp9F7au32eNO+deYO3nvIu829cnmn6JdVR+L21Vt84w38sH9gfvDdmt04CIO0Wy1canXMve/zElDLy3qDghlOs3HahM7Dcu0+2X5ggYX3xYSGUlZL84dxvbE+MjINjwdHXWZ5QF8W7MmXF6Wt+J1SiHaygS5t0Y6pc5AHMNjxVx4rG8eOYw3kuc</xd:EncapsulatedCRLValue>
                <xd:EncapsulatedCRLValue>MIIDHjCCAQYCAQEwDQYJKoZIhvcNAQENBQAwczEZMBcGA1UEBRMQQ1BKLTItMTAwLTA5ODMxMTENMAsGA1UECxMERENGRDEPMA0GA1UEChMGTUlDSVRUMQswCQYDVQQGEwJDUjEpMCcGA1UEAxMgQ0EgUkFJWiBOQUNJT05BTCAtIENPU1RBIFJJQ0EgdjIXDTI1MDEwODE2NDc1NloXDTI1MDUwOTA1MDc1NlqgXzBdMB8GA1UdIwQYMBaAFODy/n3ERE5Q5DX9CImPToQZRDNAMBAGCSsGAQQBgjcVAQQDAgEAMAoGA1UdFAQDAgEjMBwGCSsGAQQBgjcVBAQPFw0yNTA1MDgxNjU3NTZaMA0GCSqGSIb3DQEBDQUAA4ICAQA5jHRx4rKQAshHd6sGv48RtrrNbMI99NHIeUi7sTW3pDl31X7wPa6ZghTT7Et36OpqzlubL6J+L83Z3Plnv97kYw42wb3Z5B6JZ01m/m+H9QSEPsaJgt8NwxPecqHeNtUzncinc15Td/D8L5H+bm0Oqrn86rw1jupqfPaTlcqyomympwXY4pqfUfeW9Zrx49G71fLzUCcxc8c1HXnmuNZ3GE84z6nblYI/r9V7UD/5IpqYRZ/GTC1JR8VBamKicUgKklb0GdGj3JYUIM1LbqVjcvQihB3fGILAW5Ve6NKhMzn3kBrezCROUE4uXX0ZSm38rBg/dlGYzHjpTWJocN7GLImfHxQCng1LC6UMDpOtFb+4ViRspAeu59JhDdrm8XRCneB5FnvqN7g3RdQqikLbsvdce5Xy21imyHV5L7X9KWw9m+QYb5QophYUidplGEbx5cBZMRy9eGNVEu1CMqIWyk4SNaGNcE5s1emw45QyKWlBSoqWwZDaukXL5q2vhg5U78h6tODek57BOOCblsClX/UdEUkEe9Xutg3oVn3M+BY95UQ4pSocSzseubiTXCugjcqZtOQPUSeipI7TVzjOJjuG8L9sbt/o4KV8vi5EgMZxVUbvQoTpJpR63Cq0pfcW+8AenWFUdhzj9aDil7fyub5HS7TM9XPPBQYFLNaR0w==</xd:EncapsulatedCRLValue>
              </xd:CRLValues>
            </xd:RevocationValues>
          </TimeStampValidationData>
          <xd:CompleteCertificateRefs>
            <xd:CertRefs>
              <xd:Cert>
                <xd:CertDigest>
                  <DigestMethod Algorithm="http://www.w3.org/2001/04/xmlenc#sha256"/>
                  <DigestValue>WOB/2K5+bJEAragXITImcX8hI8jSPQeKC9dYvr/WcaU=</DigestValue>
                </xd:CertDigest>
                <xd:IssuerSerial>
                  <X509IssuerName>CN=CA POLITICA PERSONA FISICA - COSTA RICA v2, OU=DCFD, O=MICITT, C=CR, SERIALNUMBER=CPJ-2-100-098311</X509IssuerName>
                  <X509SerialNumber>1672555889920220192711854395991189670244384773</X509SerialNumber>
                </xd:IssuerSerial>
              </xd:Cert>
              <xd:Cert>
                <xd:CertDigest>
                  <DigestMethod Algorithm="http://www.w3.org/2001/04/xmlenc#sha256"/>
                  <DigestValue>MsKOaEooPfFdp2G4uOeantctgd21V4JKgjo/Bpp+d90=</DigestValue>
                </xd:CertDigest>
                <xd:IssuerSerial>
                  <X509IssuerName>CN=CA RAIZ NACIONAL - COSTA RICA v2, C=CR, O=MICITT, OU=DCFD, SERIALNUMBER=CPJ-2-100-098311</X509IssuerName>
                  <X509SerialNumber>1739458125498116918358806673373806027304075266</X509SerialNumber>
                </xd:IssuerSerial>
              </xd:Cert>
              <xd:Cert>
                <xd:CertDigest>
                  <DigestMethod Algorithm="http://www.w3.org/2001/04/xmlenc#sha256"/>
                  <DigestValue>/Z6nMJSOwlh1/TxKd4gV9X8iYfc5vomN1yD6LgfvfEI=</DigestValue>
                </xd:CertDigest>
                <xd:IssuerSerial>
                  <X509IssuerName>CN=CA RAIZ NACIONAL - COSTA RICA v2, C=CR, O=MICITT, OU=DCFD, SERIALNUMBER=CPJ-2-100-098311</X509IssuerName>
                  <X509SerialNumber>155150036479860318890910376525337462028</X509SerialNumber>
                </xd:IssuerSerial>
              </xd:Cert>
            </xd:CertRefs>
          </xd:CompleteCertificateRefs>
          <xd:CompleteRevocationRefs>
            <xd:OCSPRefs>
              <xd:OCSPRef>
                <xd:OCSPIdentifier>
                  <xd:ResponderID>
                    <xd:ByKey>2VD/HYXUSZfOHv/TtXYg3rZKouU=</xd:ByKey>
                  </xd:ResponderID>
                  <xd:ProducedAt>2025-04-22T00:20:24Z</xd:ProducedAt>
                </xd:OCSPIdentifier>
                <xd:DigestAlgAndValue>
                  <DigestMethod Algorithm="http://www.w3.org/2001/04/xmlenc#sha256"/>
                  <DigestValue>cyKturkJgmxd0l8RaJyVNVk/ILCSKiRE/LDfwYBC1jo=</DigestValue>
                </xd:DigestAlgAndValue>
              </xd:OCSPRef>
            </xd:OCSPRefs>
            <xd:CRLRefs>
              <xd:CRLRef>
                <xd:DigestAlgAndValue>
                  <DigestMethod Algorithm="http://www.w3.org/2001/04/xmlenc#sha256"/>
                  <DigestValue>r8omPE1jxzFJ2mofQ2ADqrJCr8yKWdPBq2j8nlH44T0=</DigestValue>
                </xd:DigestAlgAndValue>
                <xd:CRLIdentifier>
                  <xd:Issuer>CN=CA POLITICA PERSONA FISICA - COSTA RICA v2, OU=DCFD, O=MICITT, C=CR, SERIALNUMBER=CPJ-2-100-098311</xd:Issuer>
                  <xd:IssueTime>2025-02-28T18:55:01Z</xd:IssueTime>
                </xd:CRLIdentifier>
              </xd:CRLRef>
              <xd:CRLRef>
                <xd:DigestAlgAndValue>
                  <DigestMethod Algorithm="http://www.w3.org/2001/04/xmlenc#sha256"/>
                  <DigestValue>XfJJsnf7gsMVHvql882LP2iiDZ0wkSzCd/Rf8pQeVlA=</DigestValue>
                </xd:DigestAlgAndValue>
                <xd:CRLIdentifier>
                  <xd:Issuer>CN=CA RAIZ NACIONAL - COSTA RICA v2, C=CR, O=MICITT, OU=DCFD, SERIALNUMBER=CPJ-2-100-098311</xd:Issuer>
                  <xd:IssueTime>2025-01-08T16:47:56Z</xd:IssueTime>
                </xd:CRLIdentifier>
              </xd:CRLRef>
            </xd:CRLRefs>
          </xd:CompleteRevocationRefs>
          <xd:RevocationValues>
            <xd:OCSPValues>
              <xd:EncapsulatedOCSPValue>MIIGlQoBAKCCBo4wggaKBgkrBgEFBQcwAQEEggZ7MIIGdzCBxaIWBBTZUP8dhdRJl84e/9O1diDetkqi5RgPMjAyNTA0MjIwMDIwMjRaMIGZMIGWMEwwCQYFKw4DAhoFAAQUzgxHzN03kqP+e9oD7BphnZQwSGIEFF8FGEEQ3hUvOunAFqPnoWpS0TrsAhMUAAsscUZBKg14zO3FAAEACyxxgAAYDzIwMjUwNDIxMjE1NTIzWqARGA8yMDI1MDQyMzEwMTUyM1qhIDAeMBwGCSsGAQQBgjcVBAQPFw0yNTA0MjIyMjA1MjNaMA0GCSqGSIb3DQEBCwUAA4IBAQAhViavIEZO5bQ7r+cEFNchbZhU65Lg8dx5WdVQWRK8Jkan3e+f+NCaDKWbT0ctRCI8is6bW0LXRIvtG+CXRI4KQOVkopiZFkX5BXERX8jRnrWrFoDkXLHQauDTKyauBNmSvbHKW8G1MTYTW17r4pGzajYNnZN35SDTxIquYq6ivxswUHA4kJvl8PR+oKn1W8JrrxOOxXncOCreKDSTeOtt1KrujCX9d/QkwXjDF8GWXlTOyoKnIKNBiZFs4GHx9QV/mf7wuiFq/ag88bf3DS3x8r7OlN1cpdCVtb6KqIO3g/njgAxiAwiTC60OJZra4iBIQ8LZwfI5QEC0CNyUTVKFoIIElzCCBJMwggSPMIIDd6ADAgECAhMUABhJ+cnOmwsL9lSSAAIAGEn5MA0GCSqGSIb3DQEBCwUAMIGZMRkwFwYDVQQFExBDUEotNC0wMDAtMDA0MDE3MQswCQYDVQQGEwJDUjEkMCIGA1UEChMbQkFOQ08gQ0VOVFJBTCBERSBDT1NUQSBSSUNBMSIwIAYDVQQLExlESVZJU0lPTiBTSVNURU1BUyBERSBQQUdPMSUwIwYDVQQDExxDQSBTSU5QRSAtIFBFUlNPTkEgRklTSUNBIHYyMB4XDTI1MDQxMTIwNTI1M1oXDTI1MDQyNTIwNTI1M1owHjEcMBoGA1UEAxMTU0ktQVBPQ1MtMTAxLmZkaS5jcjCCASIwDQYJKoZIhvcNAQEBBQADggEPADCCAQoCggEBALNoAcI1qNrgSKLquV7uy/G8nhC8h0GZBQ7IWZP12cszOOIfAPwEJk7YS7ROhhZyHJ2SC7iZWKspY/dw0etCHetuGXJ/d+ZSAtVoMkZGoLvNC2IY+j70sznWHvgDveTprPFOYh/O50ubwkB6PfgOHCyqfw96D9YRly9mXdgd+eoa+yKGvOjB4VhBRS93hOwUGe0qI01QYx+k/JNJcLex6AdDae0vVRxhtQiFTtiot+j4mjuc9sDvJymhmN4s8/PSM91nti4EXsmnmtNSCroIQqrNyAMEEvHjl81vcDQrCX3SxiVLw7AIxm9OhQtKSW+UCQIsF8UCn9UlAeIitV6CBmMCAwEAAaOCAUgwggFEMD0GCSsGAQQBgjcVBwQwMC4GJisGAQQBgjcVCIXE6luC0eM1lZEbgvmXGIaly2uBf4P2/HeBuPEzAgFkAgEHMBMGA1UdJQQMMAoGCCsGAQUFBwMJMA4GA1UdDwEB/wQEAwIHgDAbBgkrBgEEAYI3FQoEDjAMMAoGCCsGAQUFBwMJMA8GCSsGAQUFBzABBQQCBQAwHwYDVR0jBBgwFoAUXwUYQRDeFS866cAWo+ehalLROuwwHQYDVR0OBBYEFNlQ/x2F1EmXzh7/07V2IN62SqLlMB4GA1UdEQQXMBWCE1NJLUFQT0NTLTEwMS5mZGkuY3IwUAYJKwYBBAGCNxkCBEMwQaA/BgorBgEEAYI3GQIBoDEEL1MtMS01LTIxLTMyMzk1NTA4NzgtNzUzNzk5NzM5LTE3NTY2MDE1MDMtMTA3MTMzMA0GCSqGSIb3DQEBCwUAA4IBAQBhMI9w0U7uBCL00DYMwsQTfI1h5b4UU9aSRG9w3RHSx4L8pL8hM4bluIOQdxEkBlYM8TcHeLkLC9clYapKGIs/AEj/ioO/QJ/+EneTocfkWEzKf4gW//k+GukDeZwqr3nnJ6Ty+y4YvQgosd62j31sR80nzittX902FI3ArTeDRtDpQpfvwMICuYqLnKoEjrxs1RN2fKRq5YrWNJm267bh3sv3TNXIusPgBoMOGggqlAPkhkU5hzWYoV0ncF7gRodSHEdoiQJ0ZAiADH+pKBtfe5qzGi7dW5KcPOWRcTTMf3lpGHjrpYmEgY/YgBOQ9ollFlF/onakKXpJtmoIy7c6</xd:EncapsulatedOCSPValue>
            </xd:OCSPValues>
            <xd:CRLValues>
              <xd:EncapsulatedCRLValue>MIIDKDCCARACAQEwDQYJKoZIhvcNAQENBQAwfTEZMBcGA1UEBRMQQ1BKLTItMTAwLTA5ODMxMTELMAkGA1UEBhMCQ1IxDzANBgNVBAoTBk1JQ0lUVDENMAsGA1UECxMERENGRDEzMDEGA1UEAxMqQ0EgUE9MSVRJQ0EgUEVSU09OQSBGSVNJQ0EgLSBDT1NUQSBSSUNBIHYyFw0yNTAyMjgxODU1MDFaFw0yNTA0MjkwNzE1MDFaoF8wXTAfBgNVHSMEGDAWgBRonWk2y4Rue+qTYRn/WDAd1f9cyzAQBgkrBgEEAYI3FQEEAwIBADAKBgNVHRQEAwIBPzAcBgkrBgEEAYI3FQQEDxcNMjUwNDI4MTkwNTAxWjANBgkqhkiG9w0BAQ0FAAOCAgEAP4mvSFteswTLcbQb08u5JBeHwXWb4TYta+0AZ1EKVoTbyzYVlPeKbAX56p1Z5tqBOY0LFh98gepa73/3dUqojY9P+sHQx6gfagW/WfXhZGa1NqBkV07Os0drMV2nxXzWvaikMmqN0ArgXVOXpk0pRxS5tQqp9FbVB/2IvH/d9KVi+EgoJT5LkrZf0Fgh+YBzRhD9zxipLUV2MnIi7EqG6zMZdgic5BT9poeFRzdK7pQ41pTfqMYW2mulxEZmV8RfG90Cit8cAVO31SODmIBbUtXvDfcKuzBwD6ympYaMPOZufGGNhk02aPxP7MPlqbS7v1DNcK7Wn54JKCbFiYun4aJEijhsZOR7kWQaIUfc2bmzHrqA5EZ7KWYdY548uqGTT3BBPE4LqWo2V3RXk8oDujnwi3BDPHD7BxpRo7Xsc+uRUiLtKSfmwZMWBwyFMwFnAe5EndeUO9Rjkvjx8egGsxCsfFyTY7QUrgFW1bsKO0zjum9k91EyvVAxVQZbkP9XTZThEph0rlFCTR6vOJApPHakBoNuacxHuwV+21EOBsHy7oI5ejpyznWOSBd2J7iRQ8Uk/GLEATBXUdNtBaBsiArEqihcSAqZzuRp0SXTcHaM3G+9zE4V3fhe0+hA4LMDy3P0VBewv7yV5oKj6xBzVQkXX4S8cWZezOaTLE5EE7c=</xd:EncapsulatedCRLValue>
              <xd:EncapsulatedCRLValue>MIIDHjCCAQYCAQEwDQYJKoZIhvcNAQENBQAwczEZMBcGA1UEBRMQQ1BKLTItMTAwLTA5ODMxMTENMAsGA1UECxMERENGRDEPMA0GA1UEChMGTUlDSVRUMQswCQYDVQQGEwJDUjEpMCcGA1UEAxMgQ0EgUkFJWiBOQUNJT05BTCAtIENPU1RBIFJJQ0EgdjIXDTI1MDEwODE2NDc1NloXDTI1MDUwOTA1MDc1NlqgXzBdMB8GA1UdIwQYMBaAFODy/n3ERE5Q5DX9CImPToQZRDNAMBAGCSsGAQQBgjcVAQQDAgEAMAoGA1UdFAQDAgEjMBwGCSsGAQQBgjcVBAQPFw0yNTA1MDgxNjU3NTZaMA0GCSqGSIb3DQEBDQUAA4ICAQA5jHRx4rKQAshHd6sGv48RtrrNbMI99NHIeUi7sTW3pDl31X7wPa6ZghTT7Et36OpqzlubL6J+L83Z3Plnv97kYw42wb3Z5B6JZ01m/m+H9QSEPsaJgt8NwxPecqHeNtUzncinc15Td/D8L5H+bm0Oqrn86rw1jupqfPaTlcqyomympwXY4pqfUfeW9Zrx49G71fLzUCcxc8c1HXnmuNZ3GE84z6nblYI/r9V7UD/5IpqYRZ/GTC1JR8VBamKicUgKklb0GdGj3JYUIM1LbqVjcvQihB3fGILAW5Ve6NKhMzn3kBrezCROUE4uXX0ZSm38rBg/dlGYzHjpTWJocN7GLImfHxQCng1LC6UMDpOtFb+4ViRspAeu59JhDdrm8XRCneB5FnvqN7g3RdQqikLbsvdce5Xy21imyHV5L7X9KWw9m+QYb5QophYUidplGEbx5cBZMRy9eGNVEu1CMqIWyk4SNaGNcE5s1emw45QyKWlBSoqWwZDaukXL5q2vhg5U78h6tODek57BOOCblsClX/UdEUkEe9Xutg3oVn3M+BY95UQ4pSocSzseubiTXCugjcqZtOQPUSeipI7TVzjOJjuG8L9sbt/o4KV8vi5EgMZxVUbvQoTpJpR63Cq0pfcW+8AenWFUdhzj9aDil7fyub5HS7TM9XPPBQYFLNaR0w==</xd:EncapsulatedCRLValue>
            </xd:CRLValues>
          </xd:RevocationValues>
          <xd:SigAndRefsTimeStamp>
            <CanonicalizationMethod Algorithm="http://www.w3.org/TR/2001/REC-xml-c14n-20010315"/>
            <xd:EncapsulatedTimeStamp>MIIK0QYJKoZIhvcNAQcCoIIKwjCCCr4CAQMxDzANBglghkgBZQMEAgEFADBzBgsqhkiG9w0BCRABBKBkBGIwYAIBAQYIYIE8AQEBAQUwMTANBglghkgBZQMEAgEFAAQgz21ylcux3hVl0rUzrh665Ji9d4z1qIqGu8v95PTrh90CBCJai+AYDzIwMjUwNDIyMDAzMDQ4WjAEgAIB9AEB/6CCB8Iwgge+MIIFpqADAgECAhNpAAAABkizA8ZASsv4AAAAAAAGMA0GCSqGSIb3DQEBDQUAMIGAMRkwFwYDVQQFExBDUEotMi0xMDAtMDk4MzExMQswCQYDVQQGEwJDUjEPMA0GA1UEChMGTUlDSVRUMQ0wCwYDVQQLEwREQ0ZEMTYwNAYDVQQDEy1DQSBQT0xJVElDQSBTRUxMQURPIERFIFRJRU1QTyAtIENPU1RBIFJJQ0EgdjIwHhcNMjQwMzIwMTY0OTMxWhcNMzEwMjI1MjE1NzQzWjB0MRkwFwYDVQQFExBDUEotNC0wMDAtMDA0MDE3MQswCQYDVQQGEwJDUjEkMCIGA1UEChMbQkFOQ08gQ0VOVFJBTCBERSBDT1NUQSBSSUNBMQ0wCwYDVQQLEwQwMDAxMRUwEwYDVQQDEwxUU0EgU0lOUEUgdjMwggEiMA0GCSqGSIb3DQEBAQUAA4IBDwAwggEKAoIBAQDd302ZUnc6yAsf/8zVlz72GhkgDlKERDslo/vZpRtU1OvkCG4rE62wXhTvecFALoP/VZrUgtAD66y9r29MDq9a7CRE0/I8uetV6Yt/DhB0zy08g83a7NUqwXLM21In0SVGxgEJnVku+QtUNz5KIf0w+Q9wzp3hBBpeVOmDRyOendOQDFVattNaG9UERrqqD18f+ZbiEQLEaGbcnAdt/u9tWOmSF769/LfiUspzSJFPT5ILoZWbtTXaG+V0bXiwLyQgQesL9ASvAn5BlSBDeDVwGnQ+cZVNoXzaeol+qm749NdsdgtH3kRaVbNi66t2Gh25X80enceMng/QtaQXdjOtAgMBAAGjggM6MIIDNjCBugYDVR0gBIGyMIGvMIGsBghggTwBAQEBBTCBnzBwBggrBgEFBQcCAjBkHmIASQBtAHAAbABlAG0AZQBuAHQAYQAgAGwAYQAgAEEAdQB0AG8AcgBpAGQAYQBkACAAZABlACAARQBzAHQAYQBtAHAAYQBkAG8AIABkAGUAIABUAGkAZQBtAHAAbwAgAHYAMzArBggrBgEFBQcCARYfaHR0cDovL3RzYS5zaW5wZS5maS5jci90c2FodHRwLzAWBgNVHSUBAf8EDDAKBggrBgEFBQcDCDAOBgNVHQ8BAf8EBAMCBsAwHQYDVR0OBBYEFIJ8NgzOR7R8XR0Qgmmt5fcK41hwMB8GA1UdIwQYMBaAFLC74AguSxNo8NCARANnpD//JWP2MIH0BgNVHR8EgewwgekwgeaggeOggeCGa2h0dHA6Ly93d3cuZmlybWFkaWdpdGFsLmdvLmNyL3JlcG9zaXRvcmlvL0NBJTIwUE9MSVRJQ0ElMjBTRUxMQURPJTIwREUlMjBUSUVNUE8lMjAtJTIwQ09TVEElMjBSSUNBJTIwdjIuY3JshnFodHRwOi8vd3d3Lm1pY2l0LmdvLmNyL2Zpcm1hZGlnaXRhbC9yZXBvc2l0b3Jpby9DQSUyMFBPTElUSUNBJTIwU0VMTEFETyUyMERFJTIwVElFTVBPJTIwLSUyMENPU1RBJTIwUklDQSUyMHYyLmNybDCCAQgGCCsGAQUFBwEBBIH7MIH4MHcGCCsGAQUFBzAChmtodHRwOi8vd3d3LmZpcm1hZGlnaXRhbC5nby5jci9yZXBvc2l0b3Jpby9DQSUyMFBPTElUSUNBJTIwU0VMTEFETyUyMERFJTIwVElFTVBPJTIwLSUyMENPU1RBJTIwUklDQSUyMHYyLmNydDB9BggrBgEFBQcwAoZxaHR0cDovL3d3dy5taWNpdC5nby5jci9maXJtYWRpZ2l0YWwvcmVwb3NpdG9yaW8vQ0ElMjBQT0xJVElDQSUyMFNFTExBRE8lMjBERSUyMFRJRU1QTyUyMC0lMjBDT1NUQSUyMFJJQ0ElMjB2Mi5jcnQwDAYDVR0TAQH/BAIwADANBgkqhkiG9w0BAQ0FAAOCAgEASwJewvhTnyIVu3f4DuhDM58hIwnwIkw13t4QMXkDkPF+tRdoK2Or3yjOhSRkB8J3XGFCG2wZhV7nmlw4sigEScceMePIZWa2HDBBDasx34F6N/MqBETx+hPI7Su/V2qnFdaseYts8ScPgtCFJBkpexuHy3/GmfdxxgmfT1DSxXYB707aDXs2DJG7PsK121RYEjRMsEPmv1//7YG3eJrQkUQ0wTdpNE9Z1yd4BBJeOW/jP42Cc80NkYsXnOpPn2od02oB1z2nI1mK+eP3MYmlBbHBTEf/c5OQ9uDbs+IcSR6fB3s9pnMUwZoRRwfde7xQR/XJnsNzmq/wXhhH6uMehsJRUWMYE0j3ZXgH6FEDFhqN/0uJ2vScOuE/YNov1nPftI4mI0tf+aAaXRuS7wy0WXwW/Nqg5vPF3xcWL6yMY9rSbAaLSLkzHJmVD6uLE9Suq3pt4uYZifdoVPNFXoTOjTWxmtTQOTUNGOY4p/0tmMiOl5gILGnVuPiOLzbPL4YfKFtmW5ijoc2WAon6Fz7W+2jv4hvgTec8JCW/lQm0a+zk/j+jrgaSgYg+cnH9syb3aWu7wu7SpKUWili9pA1Ks6N3M3oRY5/SvlnL+1CjVZ++sffrN3e89+Gj3WMYLy920yS7pugL6NzBc4oZHa9RwvAD38L0V26hvTpjCS0yXssxggJrMIICZwIBATCBmDCBgDEZMBcGA1UEBRMQQ1BKLTItMTAwLTA5ODMxMTELMAkGA1UEBhMCQ1IxDzANBgNVBAoTBk1JQ0lUVDENMAsGA1UECxMERENGRDE2MDQGA1UEAxMtQ0EgUE9MSVRJQ0EgU0VMTEFETyBERSBUSUVNUE8gLSBDT1NUQSBSSUNBIHYyAhNpAAAABkizA8ZASsv4AAAAAAAGMA0GCWCGSAFlAwQCAQUAoIGkMBoGCSqGSIb3DQEJAzENBgsqhkiG9w0BCRABBDAcBgkqhkiG9w0BCQUxDxcNMjUwNDIyMDAzMDQ4WjAvBgkqhkiG9w0BCQQxIgQgLvD7R/wuyoi4MGVjEZ5oKKnQnsR6C+JHCbFhpzjz5KwwNwYLKoZIhvcNAQkQAi8xKDAmMCQwIgQgrKszXYj6Q2nTJpWV/NZakemXG2IrBO983WoSsYOW808wDQYJKoZIhvcNAQEBBQAEggEAi9ND99RBEG1ryit98vAiWp7GRYK+by/ctAgkcth7ZQGUJGKLSylGXtEqdm326cCcyWoaBQPRVKxQjd7up+gpTg+H0tycCnBNrZe5dqOuUhZAae8f4W/GYgtWRU+ecw0iK2yQ0jhsLqZPrfeAZAkm4JwCbcqzzbwJF+2AQPYthAXA98MRjWL/HJDcPPOOcIuaHQ3D0075IbTvfWsWIy7jBgSViQPjASG0Q6MBUu3S1NAC7qBPbc2ospOT5SrsqdRYtXnpCKOZgorhWVggLMxs+NSzLPb6sSim+PlwxCOHpDZmV6VCE8Bsra8VGPGwG7PIfbVUJLwv80Z08LifL9CGbA==</xd:EncapsulatedTimeStamp>
          </xd:SigAndRefsTimeStamp>
        </xd:UnsignedSignatureProperties>
      </xd:UnsignedProperties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1g9pzQb7JMFK5zVyC0c20aSVflS4gqGHElQLbKUZgKM=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mqUf6bMDZb7/3GN8BFItOOYDNTdp5VG+XuQMqo6dVEg=</DigestValue>
    </Reference>
  </SignedInfo>
  <SignatureValue>v/OWS+Cuikm0cqn6w3ycl7KtgrvJ33qCmPFq3CsmK9xGw6QpUZqFUdbpG/Iyt6igmt210pK3mGPbBjVrYGJLMMcy7Szwvtn9Y+eEOv3+3U9UGRaexjwpz9gYbs6DsOuB0JlqyI3PoJ0Qm4G66UEnzSBKmr6ngZoJfKkgn9faJ0Zn7irz9bjKhi5ByGrmK2XdGL2uS5KwwXWsi5L20v4PBc095EOxTqCK0OEWXVGWtqPvmU/0hJC6yjIgn3SatyeHRdHjaLwPIVhiOsqR7KamKX7ZZNYJjARrg0CsTjfQwz2KlSV+OEPh4wEU50hAcEAejbeDKE2b3TYTpboMrMoTOw==</SignatureValue>
  <KeyInfo>
    <X509Data>
      <X509Certificate>MIIFtzCCBJ+gAwIBAgITFAAM6a9ic58pbXg62QABAAzprzANBgkqhkiG9w0BAQsFADCBmTEZMBcGA1UEBRMQQ1BKLTQtMDAwLTAwNDAxNzELMAkGA1UEBhMCQ1IxJDAiBgNVBAoTG0JBTkNPIENFTlRSQUwgREUgQ09TVEEgUklDQTEiMCAGA1UECxMZRElWSVNJT04gU0lTVEVNQVMgREUgUEFHTzElMCMGA1UEAxMcQ0EgU0lOUEUgLSBQRVJTT05BIEZJU0lDQSB2MjAeFw0yMjAyMTUxNTE5MzFaFw0yNjAyMTQxNTE5MzFaMIGzMRkwFwYDVQQFExBDUEYtMDEtMDQ2NS0wMDAyMRYwFAYDVQQEDA1TQUxBUyBaVcORSUdBMRYwFAYDVQQqEw1FREdBUiBBTlRPTklPMQswCQYDVQQGEwJDUjEXMBUGA1UEChMOUEVSU09OQSBGSVNJQ0ExEjAQBgNVBAsTCUNJVURBREFOTzEsMCoGA1UEAwwjRURHQVIgQU5UT05JTyBTQUxBUyBaVcORSUdBIChGSVJNQSkwggEiMA0GCSqGSIb3DQEBAQUAA4IBDwAwggEKAoIBAQDV8Bp45QA71ZaD4BWanZB8wj/Ojf8+50cRoBczuvQGAiIeRVw/vLblx/nc2F4m3hVj7B/zSsgSPx8zyfTGr2V+BUe8KBnx0ywkolr9Y5OFi968umvlBPtHrrO8Z4nHk7MfP77BT/Vn+l41/41r0oPnYsoHSAEVoMr9t6FQZiw88Ubfsm6Ya+h7Ai5aoOBWC4PeSRygPcQqrOTBYyfHZKfy5bC9gRXKDX3wfR9CXkZ+OFEK3R/y1fC/TbhHBGFygmqJWmvlwt7liGI+35C7aS/ndsxuT2OAyS6NeTtZvmoCr21szmQC3QvxpjBfTW2WyM/3tWq98/BrvHp4kazh8Jh1AgMBAAGjggHaMIIB1jAdBgNVHQ4EFgQU0i2klSV7dL6yEHg56/i3BCH4i74wHwYDVR0jBBgwFoAUXwUYQRDeFS866cAWo+ehalLROuwwYQYDVR0fBFowWDBWoFSgUoZQaHR0cDovL2ZkaS5zaW5wZS5maS5jci9yZXBvc2l0b3Jpby9DQSUyMFNJTlBFJTIwLSUyMFBFUlNPTkElMjBGSVNJQ0ElMjB2MigxKS5jcmwwgZgGCCsGAQUFBwEBBIGLMIGIMFwGCCsGAQUFBzAChlBodHRwOi8vZmRpLnNpbnBlLmZpLmNyL3JlcG9zaXRvcmlvL0NBJTIwU0lOUEUlMjAtJTIwUEVSU09OQSUyMEZJU0lDQSUyMHYyKDEpLmNydDAoBggrBgEFBQcwAYYcaHR0cDovL29jc3Auc2lucGUuZmkuY3Ivb2NzcDAOBgNVHQ8BAf8EBAMCBsAwPQYJKwYBBAGCNxUHBDAwLgYmKwYBBAGCNxUIhcTqW4LR4zWVkRuC+ZcYhqXLa4F/gbnScoGev3gCAWQCAQcwEwYDVR0lBAwwCgYIKwYBBQUHAwQwGwYJKwYBBAGCNxUKBA4wDDAKBggrBgEFBQcDBDAVBgNVHSAEDjAMMAoGCGCBPAEBAQECMA0GCSqGSIb3DQEBCwUAA4IBAQAcjg1LWmMXcLbPyzL7d0Y1iE8RSIlbfyrYnSxLHQAGZ0EJXSH8o1l9cxpUoPstDZ1XkG3DCKUTlLG/d90Ou9EHPJxNY2n50mvwqINp6pwO/t7X/UECSApLcdOmv5BbsWEMUnNJ1IxnbWsHQtJuwAm4SkqrlsiVSzK4+Hc0NEYvJ18lzDjwtZZdbmtAk1MFKhBkisaWpkg/VA50hfMcmcqzUwZoIMra2ycZd9DIcJ/pnXslVsj0Cufg4/3IvDh3tlHWGwpkp/iPUQRdP3xQDGh12HcP24BI5drC8MM3AN7kZ7RSK6b0AobqtVpv/uLJmKUSU02Gl5wr7JB2HOUXnDgh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</Transform>
          <Transform Algorithm="http://www.w3.org/TR/2001/REC-xml-c14n-20010315"/>
        </Transforms>
        <DigestMethod Algorithm="http://www.w3.org/2001/04/xmlenc#sha256"/>
        <DigestValue>+70tVQiKI1yf3TMXuIIdLvQ+S5B+Bw9XjNZHe++mCkI=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book.xml?ContentType=application/vnd.openxmlformats-officedocument.spreadsheetml.sheet.main+xml">
        <DigestMethod Algorithm="http://www.w3.org/2001/04/xmlenc#sha256"/>
        <DigestValue>DLUFLmNokO5d9p/ClTBuFGvFV0uxpH+liSiYXVFOk1Y=</DigestValue>
      </Reference>
      <Reference URI="/xl/styles.xml?ContentType=application/vnd.openxmlformats-officedocument.spreadsheetml.styles+xml">
        <DigestMethod Algorithm="http://www.w3.org/2001/04/xmlenc#sha256"/>
        <DigestValue>RxLRxzu8FAs5Oz3VigbpxxqF9TDWi8LOTQUL/S//LBM=</DigestValue>
      </Reference>
      <Reference URI="/xl/theme/theme1.xml?ContentType=application/vnd.openxmlformats-officedocument.theme+xml">
        <DigestMethod Algorithm="http://www.w3.org/2001/04/xmlenc#sha256"/>
        <DigestValue>YNeH5J+J9RxutazRnaWBrYU5Xm5oQzBJ7Lrr3bNNcJw=</DigestValue>
      </Reference>
      <Reference URI="/xl/worksheets/sheet1.xml?ContentType=application/vnd.openxmlformats-officedocument.spreadsheetml.worksheet+xml">
        <DigestMethod Algorithm="http://www.w3.org/2001/04/xmlenc#sha256"/>
        <DigestValue>WMsAVdGCdaoqgnaCt7h9oQmhR/7Sx32AWjJ9YlB8uCU=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LkiKoNFrbjuPpv4pJGij86Jru+2G0vELo4CH5hGAfpk=</DigestValue>
      </Reference>
      <Reference URI="/xl/calcChain.xml?ContentType=application/vnd.openxmlformats-officedocument.spreadsheetml.calcChain+xml">
        <DigestMethod Algorithm="http://www.w3.org/2001/04/xmlenc#sha256"/>
        <DigestValue>B1ws39j7UdzS7SOZzKldPGWYY4kfKRSVrreG3qV6wzw=</DigestValue>
      </Reference>
      <Reference URI="/xl/sharedStrings.xml?ContentType=application/vnd.openxmlformats-officedocument.spreadsheetml.sharedStrings+xml">
        <DigestMethod Algorithm="http://www.w3.org/2001/04/xmlenc#sha256"/>
        <DigestValue>pJqarfHGuvGY6PMr8Nrr9XtRo6y/mZpljvygxLSJC9g=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2025-04-24T14:28:54Z</mdssi:Value>
        </mdssi:SignatureTime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2025-04-24T14:28:54Z</xd:SigningTime>
          <xd:SigningCertificate>
            <xd:Cert>
              <xd:CertDigest>
                <DigestMethod Algorithm="http://www.w3.org/2001/04/xmlenc#sha256"/>
                <DigestValue>9Kq+s9cX3ktlcnpFHIjmvZTrZLWZvVAcbf280CDK8Tg=</DigestValue>
              </xd:CertDigest>
              <xd:IssuerSerial>
                <X509IssuerName>CN=CA SINPE - PERSONA FISICA v2, OU=DIVISION SISTEMAS DE PAGO, O=BANCO CENTRAL DE COSTA RICA, C=CR, SERIALNUMBER=CPJ-4-000-004017</X509IssuerName>
                <X509SerialNumber>446019297979787318859315627622916290771741103</X509SerialNumber>
              </xd:IssuerSerial>
            </xd:Cert>
          </xd:SigningCertificate>
        </xd:SignedSignatureProperties>
      </xd:SignedProperties>
      <xd:UnsignedProperties>
        <xd:UnsignedSignatureProperties>
          <xd:CertificateValues>
            <xd:EncapsulatedX509Certificate>MIINJzCCCw+gAwIBAgITSwAAAAXb/gO1NXUawwAAAAAABTANBgkqhkiG9w0BAQ0FADB9MRkwFwYDVQQFExBDUEotMi0xMDAtMDk4MzExMQswCQYDVQQGEwJDUjEPMA0GA1UEChMGTUlDSVRUMQ0wCwYDVQQLEwREQ0ZEMTMwMQYDVQQDEypDQSBQT0xJVElDQSBQRVJTT05BIEZJU0lDQSAtIENPU1RBIFJJQ0EgdjIwHhcNMTkxMjIwMjE1NDAxWhcNMjcxMjIwMjIwNDAxWjCBmTEZMBcGA1UEBRMQQ1BKLTQtMDAwLTAwNDAxNzELMAkGA1UEBhMCQ1IxJDAiBgNVBAoTG0JBTkNPIENFTlRSQUwgREUgQ09TVEEgUklDQTEiMCAGA1UECxMZRElWSVNJT04gU0lTVEVNQVMgREUgUEFHTzElMCMGA1UEAxMcQ0EgU0lOUEUgLSBQRVJTT05BIEZJU0lDQSB2MjCCASIwDQYJKoZIhvcNAQEBBQADggEPADCCAQoCggEBAPs79a3v0DTxTENn/EiPxLtGHjLTEaACg7j8gIQpw2ayZmLBpXmxIHF83NPw2Lhf72t6WqZlVog/FQzT6c13PupFuEKpgrd/3Kz+InUVCyzn2PrfEk72DDpSTs25SEgNEBe8tNBflhnWDUfJdYBmHxbiz+ax9ogui3IoZ38MkhIruPni2KxEuc93OMGCLqSg9Fh91l6NAvFPCd44bKrWt9WTn1mDpgkYMqLXvSJfmrUc39t+mYBYvmzzvhaDGiGa44c1v3UEMtLCkCZxr4JX15p6nHHrro1Ht4rYbjZE+UgsvfU3iIruGsOrOmyAPTd8ESwGnmR8cVUtjvuJAzAgB2UCAwEAAaOCCIEwggh9MBIGCSsGAQQBgjcVAQQFAgMBAAEwIwYJKwYBBAGCNxUCBBYEFOY7fUWsDL4+b/VRuCuH6tVnKOHWMB0GA1UdDgQWBBRfBRhBEN4VLzrpwBaj56FqUtE67DCCBdYGA1UdIASCBc0wggXJMIIBFAYHYIE8AQEBATCCAQcwgaYGCCsGAQUFBwICMIGZHoGWAEkAbQBwAGwAZQBtAGUAbgB0AGEAIABsAGEAIABQAG8AbABpAHQAaQBjAGEAIABkAGUAIABsAGEAIABSAGEAaQB6ACAAQwBvAHMAdABhAHIAcgBpAGMAZQBuAHMAZQAgAGQAZQAgAEMAZQByAHQAaQBmAGkAYwBhAGMAaQBvAG4AIABEAGkAZwBpAHQAYQBsACAAdgAyMCoGCCsGAQUFBwIBFh5odHRwOi8vd3d3LmZpcm1hZGlnaXRhbC5nby5jcgAwMAYIKwYBBQUHAgEWJGh0dHA6Ly93d3cubWljaXQuZ28uY3IvZmlybWFkaWdpdGFsADCCAVUGCGCBPAEBAQEBMIIBRzCB5gYIKwYBBQUHAgIwgdkegdYASQBtAHAAbABlAG0AZQBuAHQAYQAgAGwAYQAgAFAAbwBsAGkAdABpAGMAYQAgAGQAZQAgAEMAQQAgAEUAbQBpAHMAbwByAGEAIABwAGEAcgBhACAAUABlAHIAcwBvAG4AYQBzACAARgBpAHMAaQBjAGEAcwAgAHAAZQByAHQAZQBuAGUAYwBpAGUAbgB0AGUAIABhACAAbABhACAAUABLAEkAIABOAGEAYwBpAG8AbgBhAGwAIABkAGUAIABDAG8AcwB0AGEAIABSAGkAYwBhACAAdgAyMCoGCCsGAQUFBwIBFh5odHRwOi8vd3d3LmZpcm1hZGlnaXRhbC5nby5jcgAwMAYIKwYBBQUHAgEWJGh0dHA6Ly93d3cubWljaXQuZ28uY3IvZmlybWFkaWdpdGFsADCCAagGCGCBPAEBAQECMIIBmjCCATgGCCsGAQUFBwICMIIBKh6CASYASQBtAHAAbABlAG0AZQBuAHQAYQAgAGwAYQAgAFAAbwBsAGkAdABpAGMAYQAgAHAAYQByAGEAIABjAGUAcgB0AGkAZgBpAGMAYQBkAG8AIABkAGUAIABmAGkAcgBtAGEAIABkAGkAZwBpAHQAYQBsACAAZABlACAAcABlAHIAcwBvAG4AYQBzACAAZgBpAHMAaQBjAGEAcwAgACgAYwBpAHUAZABhAGQAYQBuAG8ALwByAGUAcwBpAGQAZQBuAHQAZQApACAAcABlAHIAdABlAG4AZQBjAGkAZQBuAHQAZQAgAGEAIABsAGEAIABQAEsASQAgAE4AYQBjAGkAbwBuAGEAbAAgAGQAZQAgAEMAbwBzAHQAYQAgAFIAaQBjAGEAIAB2ADIwKgYIKwYBBQUHAgEWHmh0dHA6Ly93d3cuZmlybWFkaWdpdGFsLmdvLmNyADAwBggrBgEFBQcCARYkaHR0cDovL3d3dy5taWNpdC5nby5jci9maXJtYWRpZ2l0YWwAMIIBqAYIYIE8AQEBAQMwggGaMIIBOAYIKwYBBQUHAgIwggEqHoIBJgBJAG0AcABsAGUAbQBlAG4AdABhACAAbABhACAAUABvAGwAaQB0AGkAYwBhACAAcABhAHIAYQAgAGMAZQByAHQAaQBmAGkAYwBhAGQAbwAgAGQAZQAgAGEAdQB0AGUAbgB0AGkAYwBhAGMAaQBvAG4AIABkAGUAIABwAGUAcgBzAG8AbgBhAHMAIABmAGkAcwBpAGMAYQBzACAAKABjAGkAdQBkAGEAZABhAG4AbwAvAHIAZQBzAGkAZABlAG4AdABlACkAIABwAGUAcgB0AGUAbgBlAGMAaQBlAG4AdABlACAAYQAgAGwAYQAgAFAASwBJACAATgBhAGMAaQBvAG4AYQBsACAAZABlACAAQwBvAHMAdABhACAAUgBpAGMAYQAgAHYAMjAqBggrBgEFBQcCARYeaHR0cDovL3d3dy5maXJtYWRpZ2l0YWwuZ28uY3IAMDAGCCsGAQUFBwIBFiRodHRwOi8vd3d3Lm1pY2l0LmdvLmNyL2Zpcm1hZGlnaXRhbAAwGQYJKwYBBAGCNxQCBAweCgBTAHUAYgBDAEEwCwYDVR0PBAQDAgGGMBIGA1UdEwEB/wQIMAYBAf8CAQAwHwYDVR0jBBgwFoAUaJ1pNsuEbnvqk2EZ/1gwHdX/XMswgeoGA1UdHwSB4jCB3zCB3KCB2aCB1oZmaHR0cDovL3d3dy5maXJtYWRpZ2l0YWwuZ28uY3IvcmVwb3NpdG9yaW8vQ0ElMjBQT0xJVElDQSUyMFBFUlNPTkElMjBGSVNJQ0ElMjAtJTIwQ09TVEElMjBSSUNBJTIwdjIuY3JshmxodHRwOi8vd3d3Lm1pY2l0LmdvLmNyL2Zpcm1hZGlnaXRhbC9yZXBvc2l0b3Jpby9DQSUyMFBPTElUSUNBJTIwUEVSU09OQSUyMEZJU0lDQSUyMC0lMjBDT1NUQSUyMFJJQ0ElMjB2Mi5jcmwwgf4GCCsGAQUFBwEBBIHxMIHuMHIGCCsGAQUFBzAChmZodHRwOi8vd3d3LmZpcm1hZGlnaXRhbC5nby5jci9yZXBvc2l0b3Jpby9DQSUyMFBPTElUSUNBJTIwUEVSU09OQSUyMEZJU0lDQSUyMC0lMjBDT1NUQSUyMFJJQ0ElMjB2Mi5jcnQweAYIKwYBBQUHMAKGbGh0dHA6Ly93d3cubWljaXQuZ28uY3IvZmlybWFkaWdpdGFsL3JlcG9zaXRvcmlvL0NBJTIwUE9MSVRJQ0ElMjBQRVJTT05BJTIwRklTSUNBJTIwLSUyMENPU1RBJTIwUklDQSUyMHYyLmNydDANBgkqhkiG9w0BAQ0FAAOCAgEAT3K7mmQqxoC5unYq2HAmupjYoVBoteb52nCmG5c9LLuUiCuLTFIrd18m1zcYwx8Jc/e4bAJ52U9G1U0QGT/jq66JTlMXoEQjN/fs1J5uri5mKAourLjUyp/ieiCHAOgk1oQW1gV7YauqJDHkNM4mXdSW7aymQyZ8UgekILH5fgX9bCEP/uxfxyAxVnBABb+WEsjSnNHnRkwW2PjiSJ93+9xtj5OXfux+GqqtmArmpsUYw/tZClOQjt6YLuiokNpK+ZOyTTcyDSZ9LMnW90Lgsmp8Bkq5pRwmtzX+UPRxLjaRiOQMXbC8a4UQYtz6G/8PPrPDivg/Nj6qVAIawdbVwiVCkFbHgGFFhgyS3R2gLK6Dsa4m6vDzdRhkB7GmnVr0x4wNT8xmpuc/edVVSZlK76Kt/DVt8DGR8tZlK1ZVU4b1v84UWcbVyEhtcfCI1V/a9GQzEL0IAi2OwNmWiQwMIBVl59FPqyUNXT1k2B0GMu6Z7VHnNwGvurvZ75pcv2oj22xnGQmY0l+kMXmBS7LCeBZ4Rrqab0bvbD+9wmno3rFDBpOGsFG1ue6E4uzKCGwheroOtznjEU53/Q5mjBtar9fn5a2i9QvPMHxuiNt1Ey9wRgrHukRd5e2ZWYWZbebOXc+qmQoou0VAwhW7+/RClDSRmOZ62nh9q2UEeh0rIi8=</xd:EncapsulatedX509Certificate>
            <xd:EncapsulatedX509Certificate>MIIMrDCCCpSgAwIBAgITTgAAAAJzjeZ3/o5oQAAAAAAAAjANBgkqhkiG9w0BAQ0FADBzMRkwFwYDVQQFExBDUEotMi0xMDAtMDk4MzExMQ0wCwYDVQQLEwREQ0ZEMQ8wDQYDVQQKEwZNSUNJVFQxCzAJBgNVBAYTAkNSMSkwJwYDVQQDEyBDQSBSQUlaIE5BQ0lPTkFMIC0gQ09TVEEgUklDQSB2MjAeFw0xNTAyMjUxODA4MzhaFw0zMTAyMjUxODE4MzhaMH0xGTAXBgNVBAUTEENQSi0yLTEwMC0wOTgzMTExCzAJBgNVBAYTAkNSMQ8wDQYDVQQKEwZNSUNJVFQxDTALBgNVBAsTBERDRkQxMzAxBgNVBAMTKkNBIFBPTElUSUNBIFBFUlNPTkEgRklTSUNBIC0gQ09TVEEgUklDQSB2MjCCAiIwDQYJKoZIhvcNAQEBBQADggIPADCCAgoCggIBANkkXhbXpjPWMmmjmKLZBpk+EsM/nBp0JgPBtQFmnmA0d4fPlKXy8/sD0buS1QRDZZAerSvprfyaiKPAEpZpOWCl2fu46MQyyTa1DjH/ellvjADlOueC3p3O9qG5JIUrhuLTcx5G+eYyoJIURNob9O4Ur52+eTOYYqvJIYomKLc+/2pbJ0SApv+2m3p3oAp2SjTeWTMKVH6sPgqMD2izWJ3xChCefu2yec7NYaGjS1aMefYDIN2uklX7IhBTf9ErGGIPQ6Jmgoe5GvYfLB7O1BgaTcC3ZIwvGfoAowfiRYOzLfnuxuuTkUWFfafcYJTUYEkZimHeyEWh41M+kOkZE/q5jwQkfgTLGV+UQpVGMKSkzsW5EdgcI51ynZBkunnJsglTys66EEfAnoLr3uhiS67AE2Qqvvp7NOUUG1YCm7WOyEvVt1QbZUlkLZRxhlF5SKjmzhqruisBfmUz6tX6WO3EJyNT5N62YwQxSULOatx90ztuxzCHHhCcoh3xOWhWYtTwx4F2QDiRqfXfyTw9Te4CGlzmOYSQIdnOeTUTkDZ3WOxs2bAGgmGQQL+WtzIW3qj2xtspV4F7owwjlG+jhNHJzbjVxoYJoUJmyR8NCBYkdl/iNxewSUcOseZz+VVvlYJrcI1pRuJ1cnhyvWF/ymc8N1ZGtUMauSelr1tBGakNAgMBAAGjggctMIIHKTAQBgkrBgEEAYI3FQEEAwIBADAdBgNVHQ4EFgQUaJ1pNsuEbnvqk2EZ/1gwHdX/XMswggTcBgNVHSAEggTTMIIEzzCCARQGB2CBPAEBAQEwggEHMIGmBggrBgEFBQcCAjCBmR6BlgBJAG0AcABsAGUAbQBlAG4AdABhACAAbABhACAAUABvAGwAaQB0AGkAYwBhACAAZABlACAAbABhACAAUgBhAGkAegAgAEMAbwBzAHQAYQByAHIAaQBjAGUAbgBzAGUAIABkAGUAIABDAGUAcgB0AGkAZgBpAGMAYQBjAGkAbwBuACAARABpAGcAaQB0AGEAbAAgAHYAMjAqBggrBgEFBQcCARYeaHR0cDovL3d3dy5maXJtYWRpZ2l0YWwuZ28uY3IAMDAGCCsGAQUFBwIBFiRodHRwOi8vd3d3Lm1pY2l0LmdvLmNyL2Zpcm1hZGlnaXRhbAAwggFVBghggTwBAQEBATCCAUcwgeYGCCsGAQUFBwICMIHZHoHWAEkAbQBwAGwAZQBtAGUAbgB0AGEAIABsAGEAIABwAG8AbABpAHQAaQBjAGEAIABkAGUAIABDAEEAIABFAG0AaQBzAG8AcgBhACAAcABhAHIAYQAgAFAAZQByAHMAbwBuAGEAcwAgAEYAaQBzAGkAYwBhAHMAIABwAGUAcgB0AGUAbgBlAGMAaQBlAG4AdABlACAAYQAgAGwAYQAgAFAASwBJACAATgBhAGMAaQBvAG4AYQBsACAAZABlACAAQwBvAHMAdABhACAAUgBpAGMAYQAgAHYAMjAqBggrBgEFBQcCARYeaHR0cDovL3d3dy5maXJtYWRpZ2l0YWwuZ28uY3IAMDAGCCsGAQUFBwIBFiRodHRwOi8vd3d3Lm1pY2l0LmdvLmNyL2Zpcm1hZGlnaXRhbAAwggErBghggTwBAQEBAjCCAR0wgbwGCCsGAQUFBwICMIGvHoGsAEkAbQBwAGwAZQBtAGUAbgB0AGEAIABsAGEAIABwAG8AbABpAHQAaQBjAGEAIABwAGEAcgBhACAAZgBpAHIAbQBhACAAZABpAGcAaQB0AGEAbAAgAGQAZQAgAHAAZQByAHMAbwBuAGEAcwAgAGYAaQBzAGkAYwBhAHMAIAAoAGMAaQB1AGQAYQBkAGEAbgBvAC8AcgBlAHMAaQBkAGUAbgB0AGUAKQAgAHYAMjAqBggrBgEFBQcCARYeaHR0cDovL3d3dy5maXJtYWRpZ2l0YWwuZ28uY3IAMDAGCCsGAQUFBwIBFiRodHRwOi8vd3d3Lm1pY2l0LmdvLmNyL2Zpcm1hZGlnaXRhbAAwggErBghggTwBAQEBAzCCAR0wgbwGCCsGAQUFBwICMIGvHoGsAEkAbQBwAGwAZQBtAGUAbgB0AGEAIABsAGEAIABwAG8AbABpAHQAaQBjAGEAIABwAGEAcgBhACAAYQB1AHQAZQBuAHQAaQBjAGEAYwBpAG8AbgAgAGQAZQAgAHAAZQByAHMAbwBuAGEAcwAgAGYAaQBzAGkAYwBhAHMAIAAoAGMAaQB1AGQAYQBkAGEAbgBvAC8AcgBlAHMAaQBkAGUAbgB0AGUAKQAgAHYAMjAqBggrBgEFBQcCARYeaHR0cDovL3d3dy5maXJtYWRpZ2l0YWwuZ28uY3IAMDAGCCsGAQUFBwIBFiRodHRwOi8vd3d3Lm1pY2l0LmdvLmNyL2Zpcm1hZGlnaXRhbAAwGQYJKwYBBAGCNxQCBAweCgBTAHUAYgBDAEEwCwYDVR0PBAQDAgGGMA8GA1UdEwEB/wQFMAMBAf8wHwYDVR0jBBgwFoAU4PL+fcRETlDkNf0IiY9OhBlEM0AwgdIGA1UdHwSByjCBxzCBxKCBwaCBvoZaaHR0cDovL3d3dy5maXJtYWRpZ2l0YWwuZ28uY3IvcmVwb3NpdG9yaW8vQ0ElMjBSQUlaJTIwTkFDSU9OQUwlMjAtJTIwQ09TVEElMjBSSUNBJTIwdjIuY3JshmBodHRwOi8vd3d3Lm1pY2l0LmdvLmNyL2Zpcm1hZGlnaXRhbC9yZXBvc2l0b3Jpby9DQSUyMFJBSVolMjBOQUNJT05BTCUyMC0lMjBDT1NUQSUyMFJJQ0ElMjB2Mi5jcmwwgeYGCCsGAQUFBwEBBIHZMIHWMGYGCCsGAQUFBzAChlpodHRwOi8vd3d3LmZpcm1hZGlnaXRhbC5nby5jci9yZXBvc2l0b3Jpby9DQSUyMFJBSVolMjBOQUNJT05BTCUyMC0lMjBDT1NUQSUyMFJJQ0ElMjB2Mi5jcnQwbAYIKwYBBQUHMAKGYGh0dHA6Ly93d3cubWljaXQuZ28uY3IvZmlybWFkaWdpdGFsL3JlcG9zaXRvcmlvL0NBJTIwUkFJWiUyME5BQ0lPTkFMJTIwLSUyMENPU1RBJTIwUklDQSUyMHYyLmNydDANBgkqhkiG9w0BAQ0FAAOCAgEAv5rU86FMttoAqCsAJGUQl7DboiQosF/FAvhX0YhsfYWRyUL5BOmuWjIMNuljuU5Lc6BR5eWePSUkOe3acDzslBkUjKzyNRZNQA7IXkuVs1arFT5djjhGiCdzwH7+rFekbNxicdhWJSJ7Fge5dMTkErgDJDERAWfePgzg55hacoTCgX0RkBQDZ08UJMVNgNuogfGGfXYgliwoFj4SnwktHjJHmAptQyLi+tCrt4VWr8+G34FFL51bAvio+RABqD7nu26cnnyNvZ5Ce4oMIcPxUkMX/LINqOFUjY75CcBhovqUJYEobbR9cvMcu3EC2su5asHDWjZxiUQrvSRHvH+7jNYuSk84THfiNcZq99o9ra/pG3ufO07ox1IHDDlX6LX6lTt6DbKw+5Z5L9I4GphhcxWxIdeNmg7xq60Cfy02sqLHeelOoweJLr97rliieeZkXXkGRN62z+1/ZcdS4gj1v+JKHiYLquTkxZFVCo/GmjC5IfUV5SrwtF7vfsJF9HkdaEcsQ9iuKOS28OR4vR0baEsCvlMotJn3jMFbFYO/v/e9P/79T3e+cVi/Va//avW1jxgCQGvTkca6RfqTr3WkMrnwZhHBvTvu0utoIRruw4vpbboFbrm6kkRbMYlA7YopUEBsMW+iqjp6jzifnlluqriqPuBAfmTv8ASr8JE8Ytw=</xd:EncapsulatedX509Certificate>
            <xd:EncapsulatedX509Certificate>MIIFwTCCA6mgAwIBAgIQdLjPY4+rcrxGwdK6zQAFDDANBgkqhkiG9w0BAQ0FADBzMRkwFwYDVQQFExBDUEotMi0xMDAtMDk4MzExMQ0wCwYDVQQLEwREQ0ZEMQ8wDQYDVQQKEwZNSUNJVFQxCzAJBgNVBAYTAkNSMSkwJwYDVQQDEyBDQSBSQUlaIE5BQ0lPTkFMIC0gQ09TVEEgUklDQSB2MjAeFw0xNTAyMjQyMjE5NTVaFw0zOTAyMjQyMjI4NDRaMHMxGTAXBgNVBAUTEENQSi0yLTEwMC0wOTgzMTExDTALBgNVBAsTBERDRkQxDzANBgNVBAoTBk1JQ0lUVDELMAkGA1UEBhMCQ1IxKTAnBgNVBAMTIENBIFJBSVogTkFDSU9OQUwgLSBDT1NUQSBSSUNBIHYyMIICIjANBgkqhkiG9w0BAQEFAAOCAg8AMIICCgKCAgEAwnQxZdkRRU4vV9xiuV3HStB/7o3GB95pZL/NgdVXrSc+X1hxGtwgwPyrc/SrLodUpXBYWD0zQNSQWkPpXkRoSa7guAjyHDpmfDkbRk2Oj414OpN3Etoehrw9pBWgHrFK1e5+oj2iHj1QRBUPlcyKJTz+DyOgvY2wC5Tgyxj4Fn2Tqy79Ck6UlerJgp8xRbPJwuF/2apBlzXu+/zvV3Pv2MMrPvSMpVK0oAw47TLpSzNRG3Z88V9PhPdkEyvqstdWQHiuFp49ulRvsr1cRdmkNptO0q6udPyej3k50Dl8IzhW1Uv5yPCKpxpDpoyy3X6HnfmZ470lbhzTZ12AQ392ansLLnO/ZOT4E9JB1M2UiZox8TdGe5RKDNQGK2GWJIQKDsIZqcVCmbGrCRPxCOtC/NwILxQCu8k1TkeH8SlrkwiBMsoCu5qeNrkarQxEYcVNXyw0rAaofaNL/42a5x7ulg78bNFBMj3vXM81WyFt+K3Ef+Zzd94ib/iOuzajKCIxiI+lp0PaNiVgj4a3h5BJM74umhCv0U+TAqIljp5QqPJvikcT4PgU4OS9/kCNxpKYqHJzRoijHWeA+EOSlAnuztya9KQLzmzoC/gQ4hqVfk2UNQ57DKdkuPbBTFvCSTjzRV+J7lfpci+WhT1BCRgUKSIwGEHYOm1dvjWOydRQBzcCAwEAAaNRME8wCwYDVR0PBAQDAgGGMA8GA1UdEwEB/wQFMAMBAf8wHQYDVR0OBBYEFODy/n3ERE5Q5DX9CImPToQZRDNAMBAGCSsGAQQBgjcVAQQDAgEAMA0GCSqGSIb3DQEBDQUAA4ICAQBJ5nSJMjsLLttbQWOESI3JjGtP7LIEIQCMAjM7WJTmUDMK1Xd+LKGq/vMzv0OnlCVsM4D7pnpWyEU30n9BvwCk4/bcp/ka/NBbE0fXNVF2px0T369RmfSBR32+y67kwfV9wT2lsm1M6faOCtLXgOe0UaCD5shbegU8RQhk2owSQTj6ZeXKQSnr5dv6z4nE5hFUFCMWYvbO9Lq9EyzzzMOEbV4fOu9PVgPQ5wARzJ0pf0evH9SnId5Y1nvSAYkHPgoiqiaSlcy9nN2C+QHwvt89nIH4krkSp0bLjX7ww8UgSzJnmrwWrjqt0c+OpOEkBlkmz2WeRK6G7fvov8SFSjZkMaiAKRHbxAuDSs+HAG9xzrI7OjvaLuVq5w0r3p77XT70Hiv6M/8ysMP3FpjNcK8xHjtOupjqVhK+KqBAhC8Z7fIyPH8U2vXPexCO449G930dnK4S8S6CpCh4bdRuZg/n+vRa9Cf/GheO56aANt+unoPf1tfYhKcFGx40lSBxoQtx6eR8TMhuQBJBwd4IRG/cy6ysE0vF2WKikc+m7a8vJYk+Did3n3nHKFKABh0Fdf6Id1/KiyXO0ivm1xR7uK0mreiETRcWa7Pw2D1NllnuoIyx1gsc0eYmZnZC5lV7VBt1xfpCyaRtmcqU7Jzvk/rl9U8rMSpaOcySGf15dGPVtQ==</xd:EncapsulatedX509Certificate>
          </xd:CertificateValues>
          <xd:SignatureTimeStamp>
            <CanonicalizationMethod Algorithm="http://www.w3.org/TR/2001/REC-xml-c14n-20010315"/>
            <xd:EncapsulatedTimeStamp>MIIK0QYJKoZIhvcNAQcCoIIKwjCCCr4CAQMxDzANBglghkgBZQMEAgEFADBzBgsqhkiG9w0BCRABBKBkBGIwYAIBAQYIYIE8AQEBAQUwMTANBglghkgBZQMEAgEFAAQgmmBoEi0xlNpcx66/UqG9SW6Eqs9HcQm0rvQ+2AIyA3wCBCJyCcUYDzIwMjUwNDI0MTQyOTA2WjAEgAIB9AEB/6CCB8Iwgge+MIIFpqADAgECAhNpAAAABkizA8ZASsv4AAAAAAAGMA0GCSqGSIb3DQEBDQUAMIGAMRkwFwYDVQQFExBDUEotMi0xMDAtMDk4MzExMQswCQYDVQQGEwJDUjEPMA0GA1UEChMGTUlDSVRUMQ0wCwYDVQQLEwREQ0ZEMTYwNAYDVQQDEy1DQSBQT0xJVElDQSBTRUxMQURPIERFIFRJRU1QTyAtIENPU1RBIFJJQ0EgdjIwHhcNMjQwMzIwMTY0OTMxWhcNMzEwMjI1MjE1NzQzWjB0MRkwFwYDVQQFExBDUEotNC0wMDAtMDA0MDE3MQswCQYDVQQGEwJDUjEkMCIGA1UEChMbQkFOQ08gQ0VOVFJBTCBERSBDT1NUQSBSSUNBMQ0wCwYDVQQLEwQwMDAxMRUwEwYDVQQDEwxUU0EgU0lOUEUgdjMwggEiMA0GCSqGSIb3DQEBAQUAA4IBDwAwggEKAoIBAQDd302ZUnc6yAsf/8zVlz72GhkgDlKERDslo/vZpRtU1OvkCG4rE62wXhTvecFALoP/VZrUgtAD66y9r29MDq9a7CRE0/I8uetV6Yt/DhB0zy08g83a7NUqwXLM21In0SVGxgEJnVku+QtUNz5KIf0w+Q9wzp3hBBpeVOmDRyOendOQDFVattNaG9UERrqqD18f+ZbiEQLEaGbcnAdt/u9tWOmSF769/LfiUspzSJFPT5ILoZWbtTXaG+V0bXiwLyQgQesL9ASvAn5BlSBDeDVwGnQ+cZVNoXzaeol+qm749NdsdgtH3kRaVbNi66t2Gh25X80enceMng/QtaQXdjOtAgMBAAGjggM6MIIDNjCBugYDVR0gBIGyMIGvMIGsBghggTwBAQEBBTCBnzBwBggrBgEFBQcCAjBkHmIASQBtAHAAbABlAG0AZQBuAHQAYQAgAGwAYQAgAEEAdQB0AG8AcgBpAGQAYQBkACAAZABlACAARQBzAHQAYQBtAHAAYQBkAG8AIABkAGUAIABUAGkAZQBtAHAAbwAgAHYAMzArBggrBgEFBQcCARYfaHR0cDovL3RzYS5zaW5wZS5maS5jci90c2FodHRwLzAWBgNVHSUBAf8EDDAKBggrBgEFBQcDCDAOBgNVHQ8BAf8EBAMCBsAwHQYDVR0OBBYEFIJ8NgzOR7R8XR0Qgmmt5fcK41hwMB8GA1UdIwQYMBaAFLC74AguSxNo8NCARANnpD//JWP2MIH0BgNVHR8EgewwgekwgeaggeOggeCGa2h0dHA6Ly93d3cuZmlybWFkaWdpdGFsLmdvLmNyL3JlcG9zaXRvcmlvL0NBJTIwUE9MSVRJQ0ElMjBTRUxMQURPJTIwREUlMjBUSUVNUE8lMjAtJTIwQ09TVEElMjBSSUNBJTIwdjIuY3JshnFodHRwOi8vd3d3Lm1pY2l0LmdvLmNyL2Zpcm1hZGlnaXRhbC9yZXBvc2l0b3Jpby9DQSUyMFBPTElUSUNBJTIwU0VMTEFETyUyMERFJTIwVElFTVBPJTIwLSUyMENPU1RBJTIwUklDQSUyMHYyLmNybDCCAQgGCCsGAQUFBwEBBIH7MIH4MHcGCCsGAQUFBzAChmtodHRwOi8vd3d3LmZpcm1hZGlnaXRhbC5nby5jci9yZXBvc2l0b3Jpby9DQSUyMFBPTElUSUNBJTIwU0VMTEFETyUyMERFJTIwVElFTVBPJTIwLSUyMENPU1RBJTIwUklDQSUyMHYyLmNydDB9BggrBgEFBQcwAoZxaHR0cDovL3d3dy5taWNpdC5nby5jci9maXJtYWRpZ2l0YWwvcmVwb3NpdG9yaW8vQ0ElMjBQT0xJVElDQSUyMFNFTExBRE8lMjBERSUyMFRJRU1QTyUyMC0lMjBDT1NUQSUyMFJJQ0ElMjB2Mi5jcnQwDAYDVR0TAQH/BAIwADANBgkqhkiG9w0BAQ0FAAOCAgEASwJewvhTnyIVu3f4DuhDM58hIwnwIkw13t4QMXkDkPF+tRdoK2Or3yjOhSRkB8J3XGFCG2wZhV7nmlw4sigEScceMePIZWa2HDBBDasx34F6N/MqBETx+hPI7Su/V2qnFdaseYts8ScPgtCFJBkpexuHy3/GmfdxxgmfT1DSxXYB707aDXs2DJG7PsK121RYEjRMsEPmv1//7YG3eJrQkUQ0wTdpNE9Z1yd4BBJeOW/jP42Cc80NkYsXnOpPn2od02oB1z2nI1mK+eP3MYmlBbHBTEf/c5OQ9uDbs+IcSR6fB3s9pnMUwZoRRwfde7xQR/XJnsNzmq/wXhhH6uMehsJRUWMYE0j3ZXgH6FEDFhqN/0uJ2vScOuE/YNov1nPftI4mI0tf+aAaXRuS7wy0WXwW/Nqg5vPF3xcWL6yMY9rSbAaLSLkzHJmVD6uLE9Suq3pt4uYZifdoVPNFXoTOjTWxmtTQOTUNGOY4p/0tmMiOl5gILGnVuPiOLzbPL4YfKFtmW5ijoc2WAon6Fz7W+2jv4hvgTec8JCW/lQm0a+zk/j+jrgaSgYg+cnH9syb3aWu7wu7SpKUWili9pA1Ks6N3M3oRY5/SvlnL+1CjVZ++sffrN3e89+Gj3WMYLy920yS7pugL6NzBc4oZHa9RwvAD38L0V26hvTpjCS0yXssxggJrMIICZwIBATCBmDCBgDEZMBcGA1UEBRMQQ1BKLTItMTAwLTA5ODMxMTELMAkGA1UEBhMCQ1IxDzANBgNVBAoTBk1JQ0lUVDENMAsGA1UECxMERENGRDE2MDQGA1UEAxMtQ0EgUE9MSVRJQ0EgU0VMTEFETyBERSBUSUVNUE8gLSBDT1NUQSBSSUNBIHYyAhNpAAAABkizA8ZASsv4AAAAAAAGMA0GCWCGSAFlAwQCAQUAoIGkMBoGCSqGSIb3DQEJAzENBgsqhkiG9w0BCRABBDAcBgkqhkiG9w0BCQUxDxcNMjUwNDI0MTQyOTA2WjAvBgkqhkiG9w0BCQQxIgQgCFDtlDl1iGQiR0q9sqd3+0mYomhHlFRAQ5P1kcrg6CswNwYLKoZIhvcNAQkQAi8xKDAmMCQwIgQgrKszXYj6Q2nTJpWV/NZakemXG2IrBO983WoSsYOW808wDQYJKoZIhvcNAQEBBQAEggEApRX4mcVgdoNniyaaZFCJzqbQ8yEsG78Vx+QwtL9wV54iXa8nP9BHN0+SEBqrLgi+0sQxtX/w+SPRumWfQB02vO6ukGDXH0dDR5QiM1ehTU35gWanLdNJ3sM4S1BaBhIhyOFDOoBgN5BSi8LqSk6KXM92jbcy7dhQQ0xfqTYPWAcu/YpDVXHo6F9vafJF6gLFVqoO2xSPb5bWHvM62b7hYwJSbNQ/WOOs2aUjrbMv4xYSxyk/bRoFbVnMSq5UOrJAcuWUkWokjTJdQTOZAXJQ3tdaxxVGzdN0dX3hYJMxnwF6Bva0tZpplrH0+HZCfArXou57hFItJiswimnq7+r7QQ==</xd:EncapsulatedTimeStamp>
          </xd:SignatureTimeStamp>
          <TimeStampValidationData xmlns="http://uri.etsi.org/01903/v1.4.1#">
            <xd:CertificateValues>
              <xd:EncapsulatedX509Certificate>MIILkzCCCXugAwIBAgITTgAAAASYOR/4A7hb3AAAAAAABDANBgkqhkiG9w0BAQ0FADBzMRkwFwYDVQQFExBDUEotMi0xMDAtMDk4MzExMQ0wCwYDVQQLEwREQ0ZEMQ8wDQYDVQQKEwZNSUNJVFQxCzAJBgNVBAYTAkNSMSkwJwYDVQQDEyBDQSBSQUlaIE5BQ0lPTkFMIC0gQ09TVEEgUklDQSB2MjAeFw0xNTAyMjUyMTQ3NDNaFw0zMTAyMjUyMTU3NDNaMIGAMRkwFwYDVQQFExBDUEotMi0xMDAtMDk4MzExMQswCQYDVQQGEwJDUjEPMA0GA1UEChMGTUlDSVRUMQ0wCwYDVQQLEwREQ0ZEMTYwNAYDVQQDEy1DQSBQT0xJVElDQSBTRUxMQURPIERFIFRJRU1QTyAtIENPU1RBIFJJQ0EgdjIwggIiMA0GCSqGSIb3DQEBAQUAA4ICDwAwggIKAoICAQC2m5S5sYbQiWTklYT8+i9PCNAXS/Mw/TByDhY7zNP7WyJtPSUnSbQRLdQ3hMPuJ6iVgoZWNKx1TJ7MzNVPOv713eEcqqDm69XWSSaQJEz3HbTAVC23V3PJcEuuQfJuKZ+7YP2VMMhBj73UoJdQqMx3nJpECJDjzCrCZHEPtusDRa1+CEmm61ghSDKwUvjow98rkuBvu837MWb3iDj9y8KbbKvme4CPRiAnmZv9N8H5q1zrO6EmWX46+z4ofkUji7flDLzVxCG9b3irrGf7ig+IzfXBBqyr/OLNg32xKZNdezbSKDRsjHxQMpeS6vHu+spOPK65ujLhjTLNHF5v31x+fFPiz++Iz1DoUfTpEz/GlB3Z6HceP2eKgghwOrEgzZ9sT+l0aGxolASLeiiyW73TWyuL1ubRPaJV41ZfFzgZcb7b/LDei31claIEm+OMPEF1s5dfjsAByXqQCl0UUuTYqaBT8N8OC7qh/KZYQx4jbdgl2vvgR/bnaD1VO6AEbySBHW7sG1XgDkjKsPZr2EtnacZ6pdAlAI69pYPabwOo5wvJhKhFXh3ymhV5JNThCpbqGX+7x1eL8eTfelvsbmmnZtS5+Rtol9bsSLG/BAwhNHJmFHvnbper5cHJ4TPmz+k0aveKM2i+yGeRcp/0N5ZOKoWCia4apU7RcBZnTFVFfQIDAQABo4IGEDCCBgwwEAYJKwYBBAGCNxUBBAMCAQAwHQYDVR0OBBYEFLC74AguSxNo8NCARANnpD//JWP2MIIDvwYDVR0gBIIDtjCCA7IwggEUBgdggTwBAQEBMIIBBzCBpgYIKwYBBQUHAgIwgZkegZYASQBtAHAAbABlAG0AZQBuAHQAYQAgAGwAYQAgAFAAbwBsAGkAdABpAGMAYQAgAGQAZQAgAGwAYQAgAFIAYQBpAHoAIABDAG8AcwB0AGEAcgByAGkAYwBlAG4AcwBlACAAZABlACAAQwBlAHIAdABpAGYAaQBjAGEAYwBpAG8AbgAgAEQAaQBnAGkAdABhAGwAIAB2ADIwKgYIKwYBBQUHAgEWHmh0dHA6Ly93d3cuZmlybWFkaWdpdGFsLmdvLmNyADAwBggrBgEFBQcCARYkaHR0cDovL3d3dy5taWNpdC5nby5jci9maXJtYWRpZ2l0YWwAMIIBWwYIYIE8AQEBAQEwggFNMIHsBggrBgEFBQcCAjCB3x6B3ABJAG0AcABsAGUAbQBlAG4AdABhACAAbABhACAAUABvAGwAaQB0AGkAYwBhACAAYwBvAG0AbwAgAEMAQQAgAEUAbQBpAHMAbwByAGEAIABwAGEAcgBhACAAUwBlAGwAbABhAGQAbwAgAGQAZQAgAFQAaQBlAG0AcABvACAAcABlAHIAdABlAG4AZQBjAGkAZQBuAHQAZQAgAGEAIABsAGEAIABQAEsASQAgAE4AYQBjAGkAbwBuAGEAbAAgAGQAZQAgAEMAbwBzAHQAYQAgAFIAaQBjAGEAIAB2ADIwKgYIKwYBBQUHAgEWHmh0dHA6Ly93d3cuZmlybWFkaWdpdGFsLmdvLmNyADAwBggrBgEFBQcCARYkaHR0cDovL3d3dy5taWNpdC5nby5jci9maXJtYWRpZ2l0YWwAMIIBNwYIYIE8AQEBAQUwggEpMIHIBggrBgEFBQcCAjCBux6BuABJAG0AcABsAGUAbQBlAG4AdABhACAAbABhACAAUABvAGwAaQB0AGkAYwBhACAAZABlACAAUwBlAGwAbABhAGQAbwAgAGQAZQAgAFQAaQBlAG0AcABvACAAZABlAGwAIABTAGkAcwB0AGUAbQBhACAATgBhAGMAaQBvAG4AYQBsACAAZABlACAAQwBlAHIAdABpAGYAaQBjAGEAYwBpAG8AbgAgAEQAaQBnAGkAdABhAGwAIAB2ADIwKgYIKwYBBQUHAgEWHmh0dHA6Ly93d3cuZmlybWFkaWdpdGFsLmdvLmNyADAwBggrBgEFBQcCARYkaHR0cDovL3d3dy5taWNpdC5nby5jci9maXJtYWRpZ2l0YWwAMBkGCSsGAQQBgjcUAgQMHgoAUwB1AGIAQwBBMAsGA1UdDwQEAwIBhjAPBgNVHRMBAf8EBTADAQH/MB8GA1UdIwQYMBaAFODy/n3ERE5Q5DX9CImPToQZRDNAMIHSBgNVHR8EgcowgccwgcSggcGggb6GWmh0dHA6Ly93d3cuZmlybWFkaWdpdGFsLmdvLmNyL3JlcG9zaXRvcmlvL0NBJTIwUkFJWiUyME5BQ0lPTkFMJTIwLSUyMENPU1RBJTIwUklDQSUyMHYyLmNybIZgaHR0cDovL3d3dy5taWNpdC5nby5jci9maXJtYWRpZ2l0YWwvcmVwb3NpdG9yaW8vQ0ElMjBSQUlaJTIwTkFDSU9OQUwlMjAtJTIwQ09TVEElMjBSSUNBJTIwdjIuY3JsMIHmBggrBgEFBQcBAQSB2TCB1jBmBggrBgEFBQcwAoZaaHR0cDovL3d3dy5maXJtYWRpZ2l0YWwuZ28uY3IvcmVwb3NpdG9yaW8vQ0ElMjBSQUlaJTIwTkFDSU9OQUwlMjAtJTIwQ09TVEElMjBSSUNBJTIwdjIuY3J0MGwGCCsGAQUFBzAChmBodHRwOi8vd3d3Lm1pY2l0LmdvLmNyL2Zpcm1hZGlnaXRhbC9yZXBvc2l0b3Jpby9DQSUyMFJBSVolMjBOQUNJT05BTCUyMC0lMjBDT1NUQSUyMFJJQ0ElMjB2Mi5jcnQwDQYJKoZIhvcNAQENBQADggIBADnF0LdoBRhNynIHrWcNmRTmX3HqQBdO7rIIqhZvDdfVj/Ew2Io73K/eW3DRI28HmV545pRKxU5lKeZy7szI+W8+ZTApBGZgQErw5Klfk20b2bul15OEYphIz3d1NC2lQG5PggpO9KQtHEMeGCDx569UKsYekBaWfz7q7V7a+k4xFGKJFNyKQP0HAsmpfLSuJvqRrEORuQpNRxGzljIF3N1VTwzFTnW2sH7DBVoH3a/Viggs8BXqBpp2bqdfUJKiwgCmY//9fBP1zLiyEKthG1lKmzs06OdjmWeqL/6QBlfBbQtecqrfHIfJAnkwsIGXGLd39cM0jAZFnENl2z5unJnHdCLnxro/ct06E7bYJ4MJcWA9s4IrDREHjSAO4PczDzE0W/a0cpGDdYGvXIuH3qRV1LutTmecxC5+mALhBEWV1JAAr0W7LAWTRBtwjHNas9AVxb4SOGbtEV9jabics2QqNU08PiMROjuM/qnKACR5euRZG6k8eP7ft1n3ufHmP9FpPz5jWF37m4ciVm/3VJTA/RvBkzwGFdISOyOUx0Ei4wx8z2MeGaa0ZEhY7kwOugT6Jsi/npc/tVcDxCo35g4cz47tFkY4r2hoUTPqvrlStanbwdI5xD3P3j2Z7rVwal+R/Nx3Ma6EP+mf73m8w+KdZHrQbL/oXIB9A/GW+roN</xd:EncapsulatedX509Certificate>
              <xd:EncapsulatedX509Certificate>MIIFwTCCA6mgAwIBAgIQdLjPY4+rcrxGwdK6zQAFDDANBgkqhkiG9w0BAQ0FADBzMRkwFwYDVQQFExBDUEotMi0xMDAtMDk4MzExMQ0wCwYDVQQLEwREQ0ZEMQ8wDQYDVQQKEwZNSUNJVFQxCzAJBgNVBAYTAkNSMSkwJwYDVQQDEyBDQSBSQUlaIE5BQ0lPTkFMIC0gQ09TVEEgUklDQSB2MjAeFw0xNTAyMjQyMjE5NTVaFw0zOTAyMjQyMjI4NDRaMHMxGTAXBgNVBAUTEENQSi0yLTEwMC0wOTgzMTExDTALBgNVBAsTBERDRkQxDzANBgNVBAoTBk1JQ0lUVDELMAkGA1UEBhMCQ1IxKTAnBgNVBAMTIENBIFJBSVogTkFDSU9OQUwgLSBDT1NUQSBSSUNBIHYyMIICIjANBgkqhkiG9w0BAQEFAAOCAg8AMIICCgKCAgEAwnQxZdkRRU4vV9xiuV3HStB/7o3GB95pZL/NgdVXrSc+X1hxGtwgwPyrc/SrLodUpXBYWD0zQNSQWkPpXkRoSa7guAjyHDpmfDkbRk2Oj414OpN3Etoehrw9pBWgHrFK1e5+oj2iHj1QRBUPlcyKJTz+DyOgvY2wC5Tgyxj4Fn2Tqy79Ck6UlerJgp8xRbPJwuF/2apBlzXu+/zvV3Pv2MMrPvSMpVK0oAw47TLpSzNRG3Z88V9PhPdkEyvqstdWQHiuFp49ulRvsr1cRdmkNptO0q6udPyej3k50Dl8IzhW1Uv5yPCKpxpDpoyy3X6HnfmZ470lbhzTZ12AQ392ansLLnO/ZOT4E9JB1M2UiZox8TdGe5RKDNQGK2GWJIQKDsIZqcVCmbGrCRPxCOtC/NwILxQCu8k1TkeH8SlrkwiBMsoCu5qeNrkarQxEYcVNXyw0rAaofaNL/42a5x7ulg78bNFBMj3vXM81WyFt+K3Ef+Zzd94ib/iOuzajKCIxiI+lp0PaNiVgj4a3h5BJM74umhCv0U+TAqIljp5QqPJvikcT4PgU4OS9/kCNxpKYqHJzRoijHWeA+EOSlAnuztya9KQLzmzoC/gQ4hqVfk2UNQ57DKdkuPbBTFvCSTjzRV+J7lfpci+WhT1BCRgUKSIwGEHYOm1dvjWOydRQBzcCAwEAAaNRME8wCwYDVR0PBAQDAgGGMA8GA1UdEwEB/wQFMAMBAf8wHQYDVR0OBBYEFODy/n3ERE5Q5DX9CImPToQZRDNAMBAGCSsGAQQBgjcVAQQDAgEAMA0GCSqGSIb3DQEBDQUAA4ICAQBJ5nSJMjsLLttbQWOESI3JjGtP7LIEIQCMAjM7WJTmUDMK1Xd+LKGq/vMzv0OnlCVsM4D7pnpWyEU30n9BvwCk4/bcp/ka/NBbE0fXNVF2px0T369RmfSBR32+y67kwfV9wT2lsm1M6faOCtLXgOe0UaCD5shbegU8RQhk2owSQTj6ZeXKQSnr5dv6z4nE5hFUFCMWYvbO9Lq9EyzzzMOEbV4fOu9PVgPQ5wARzJ0pf0evH9SnId5Y1nvSAYkHPgoiqiaSlcy9nN2C+QHwvt89nIH4krkSp0bLjX7ww8UgSzJnmrwWrjqt0c+OpOEkBlkmz2WeRK6G7fvov8SFSjZkMaiAKRHbxAuDSs+HAG9xzrI7OjvaLuVq5w0r3p77XT70Hiv6M/8ysMP3FpjNcK8xHjtOupjqVhK+KqBAhC8Z7fIyPH8U2vXPexCO449G930dnK4S8S6CpCh4bdRuZg/n+vRa9Cf/GheO56aANt+unoPf1tfYhKcFGx40lSBxoQtx6eR8TMhuQBJBwd4IRG/cy6ysE0vF2WKikc+m7a8vJYk+Did3n3nHKFKABh0Fdf6Id1/KiyXO0ivm1xR7uK0mreiETRcWa7Pw2D1NllnuoIyx1gsc0eYmZnZC5lV7VBt1xfpCyaRtmcqU7Jzvk/rl9U8rMSpaOcySGf15dGPVtQ==</xd:EncapsulatedX509Certificate>
            </xd:CertificateValues>
            <xd:RevocationValues>
              <xd:CRLValues>
                <xd:EncapsulatedCRLValue>MIIDLDCCARQCAQEwDQYJKoZIhvcNAQENBQAwgYAxGTAXBgNVBAUTEENQSi0yLTEwMC0wOTgzMTExCzAJBgNVBAYTAkNSMQ8wDQYDVQQKEwZNSUNJVFQxDTALBgNVBAsTBERDRkQxNjA0BgNVBAMTLUNBIFBPTElUSUNBIFNFTExBRE8gREUgVElFTVBPIC0gQ09TVEEgUklDQSB2MhcNMjUwNDIyMjA1OTQzWhcNMjUwNjIzMDkxOTQzWqBfMF0wHwYDVR0jBBgwFoAUsLvgCC5LE2jw0IBEA2ekP/8lY/YwEAYJKwYBBAGCNxUBBAMCAQAwCgYDVR0UBAMCAT0wHAYJKwYBBAGCNxUEBA8XDTI1MDYyMjIxMDk0M1owDQYJKoZIhvcNAQENBQADggIBAD3WBssvXpyGPAkdLo7FR9ftWj7ySA12/BHsQ2XX59lgkBD9qA3aDqRXv2d4m9C1njT+TWRTy2/DeHjFFc45N71nyJhaMuaoJdZzWLrukfeLVs2s8KwveLWVQubK6iNEKuybFPHXiq2DcejAY5lQQbXDWS0Vx1qNjZW0A542RCNkKjRecBaiUeqTX6gzBfugj6kZioXCIVuvqmD3I1bIeMVUPQNn9bW3sfgry/bAL43Y8xpnHSIoyktM7b3MluA+U5vQJ0GdQAbxwAyBdvd9CbnCYNjMmW0y1f4CMBV857fjV1yY3f2B7A3RYrvwhxN1A/Oa6zgaMKQeBeR4VatkbQto3+PhiSAfneVft/OubJkE4pgo9gg8JvvDP032FKQnCv4MUktKH8WW5ynskIrHTGwauXCCRKGZ07BqvUlspJsdLEJAnzJ5Jx+yqEHn1aJLeU1I6GGnHH1AFSDB88tGpZWnTVvJ6jtq1v1qdE1haOHs4p6LgIhes4NhCwKqxjvxGwzhtMEELi793bxqtM0CyKA7K0IpgGaOGU8cTcB2MH0O3YgHQoDZdvVJlh4FNdRSVtob2WUc+83uXmqMOwKo7RS2eLLRgRgq+F11dSmwSjTOUQQ3GdST5YNEyaQ9xNriz6uQZcPoVhGj2nl1Sa9Kw5juunkFBhgSFdLQxgF6JaQH</xd:EncapsulatedCRLValue>
                <xd:EncapsulatedCRLValue>MIIDHjCCAQYCAQEwDQYJKoZIhvcNAQENBQAwczEZMBcGA1UEBRMQQ1BKLTItMTAwLTA5ODMxMTENMAsGA1UECxMERENGRDEPMA0GA1UEChMGTUlDSVRUMQswCQYDVQQGEwJDUjEpMCcGA1UEAxMgQ0EgUkFJWiBOQUNJT05BTCAtIENPU1RBIFJJQ0EgdjIXDTI1MDQyMjIwMDQwOFoXDTI1MDgyMzA4MjQwOFqgXzBdMB8GA1UdIwQYMBaAFODy/n3ERE5Q5DX9CImPToQZRDNAMBAGCSsGAQQBgjcVAQQDAgEAMAoGA1UdFAQDAgEkMBwGCSsGAQQBgjcVBAQPFw0yNTA4MjIyMDE0MDhaMA0GCSqGSIb3DQEBDQUAA4ICAQAiiNhwU4wp/lkecob+shG6t7C/p/ejDAWupXgBhUQtJO0fAXEytbbjc4cDkHgq5SrxtD7hVP2NnMygP7ZFyOm3PjpPaY2iMgpjwq8ie+pmw7p5ARB6o4Gfz2EpYZLB9PiaR7MTpqWGV1B+SjBOwY0Dez7HCeKc0VuJmj94R7HUWXNfV9DJ6vlLkeZXxMuFaMB08K+vcJbCXHpebvwxPGiUAeno8vplb1bKYZxe+mGMcaVxeMCWQEGiTypm7UelN12mtuFYezK5Fc+bPFRzJ4OvTjcPdFKQ0s9djwSdQh7i/GwKgmcveLw8VSRS3lhySBUwDG1zvK4TC2AmnqQ2/8qMoQIkHDYEQe4BKsNCNy0FvUrqCNyacg56mm18nMzZ1oetYhx8d9CwzJUmqECPtzj0Sog56LtYI/seoPVSXPWFUbIli1nubwcGIcKWYtpk/N1Ch/qDVfoEs/HOiJUTwyIkunBXpeMXfK4hDW8Vry8g1HGWaOK7dCGGfNYLzmefVqjBNWdtz2LE0cK9PA+DqmT0QeQwRJUKTuzlF0NJDKRyTxlmXNFGL6y5DCoaQi29nEkZbwV6OzyeSh8qpbGtfKC3MIMy7Iy/fNs8qkftKUn14IU/nQMsf0x2yKag1EtYP7QQnYutvyI+ABPYulFaq2g6Av14RX4+N4UGSyDZ+HxFow==</xd:EncapsulatedCRLValue>
              </xd:CRLValues>
            </xd:RevocationValues>
          </TimeStampValidationData>
          <xd:CompleteCertificateRefs>
            <xd:CertRefs>
              <xd:Cert>
                <xd:CertDigest>
                  <DigestMethod Algorithm="http://www.w3.org/2001/04/xmlenc#sha256"/>
                  <DigestValue>WOB/2K5+bJEAragXITImcX8hI8jSPQeKC9dYvr/WcaU=</DigestValue>
                </xd:CertDigest>
                <xd:IssuerSerial>
                  <X509IssuerName>CN=CA POLITICA PERSONA FISICA - COSTA RICA v2, OU=DCFD, O=MICITT, C=CR, SERIALNUMBER=CPJ-2-100-098311</X509IssuerName>
                  <X509SerialNumber>1672555889920220192711854395991189670244384773</X509SerialNumber>
                </xd:IssuerSerial>
              </xd:Cert>
              <xd:Cert>
                <xd:CertDigest>
                  <DigestMethod Algorithm="http://www.w3.org/2001/04/xmlenc#sha256"/>
                  <DigestValue>MsKOaEooPfFdp2G4uOeantctgd21V4JKgjo/Bpp+d90=</DigestValue>
                </xd:CertDigest>
                <xd:IssuerSerial>
                  <X509IssuerName>CN=CA RAIZ NACIONAL - COSTA RICA v2, C=CR, O=MICITT, OU=DCFD, SERIALNUMBER=CPJ-2-100-098311</X509IssuerName>
                  <X509SerialNumber>1739458125498116918358806673373806027304075266</X509SerialNumber>
                </xd:IssuerSerial>
              </xd:Cert>
              <xd:Cert>
                <xd:CertDigest>
                  <DigestMethod Algorithm="http://www.w3.org/2001/04/xmlenc#sha256"/>
                  <DigestValue>/Z6nMJSOwlh1/TxKd4gV9X8iYfc5vomN1yD6LgfvfEI=</DigestValue>
                </xd:CertDigest>
                <xd:IssuerSerial>
                  <X509IssuerName>CN=CA RAIZ NACIONAL - COSTA RICA v2, C=CR, O=MICITT, OU=DCFD, SERIALNUMBER=CPJ-2-100-098311</X509IssuerName>
                  <X509SerialNumber>155150036479860318890910376525337462028</X509SerialNumber>
                </xd:IssuerSerial>
              </xd:Cert>
            </xd:CertRefs>
          </xd:CompleteCertificateRefs>
          <xd:CompleteRevocationRefs>
            <xd:CRLRefs>
              <xd:CRLRef>
                <xd:DigestAlgAndValue>
                  <DigestMethod Algorithm="http://www.w3.org/2001/04/xmlenc#sha256"/>
                  <DigestValue>l5ylpKBnblJDT+eUbH1DHkQSV735DwwaL50L49SxlJs=</DigestValue>
                </xd:DigestAlgAndValue>
                <xd:CRLIdentifier>
                  <xd:Issuer>SERIALNUMBER=CPJ-2-100-098311,C=CR,O=MICITT,OU=DCFD,CN=CA POLITICA PERSONA FISICA - COSTA RICA v2</xd:Issuer>
                  <xd:IssueTime>2025-04-22T20:37:33Z</xd:IssueTime>
                  <xd:Number>62</xd:Number>
                </xd:CRLIdentifier>
              </xd:CRLRef>
              <xd:CRLRef>
                <xd:DigestAlgAndValue>
                  <DigestMethod Algorithm="http://www.w3.org/2001/04/xmlenc#sha256"/>
                  <DigestValue>b5hPvUZcO6ei49Tc/z+MSaG48zD0V9ai3dSCTSQl5is=</DigestValue>
                </xd:DigestAlgAndValue>
                <xd:CRLIdentifier>
                  <xd:Issuer>SERIALNUMBER=CPJ-2-100-098311,OU=DCFD,O=MICITT,C=CR,CN=CA RAIZ NACIONAL - COSTA RICA v2</xd:Issuer>
                  <xd:IssueTime>2025-04-22T20:04:08Z</xd:IssueTime>
                  <xd:Number>36</xd:Number>
                </xd:CRLIdentifier>
              </xd:CRLRef>
            </xd:CRLRefs>
            <xd:OCSPRefs>
              <xd:OCSPRef>
                <xd:OCSPIdentifier>
                  <xd:ResponderID>
                    <xd:ByKey>axPbTVsuQ41NRjAfexF6zvTcD4A=</xd:ByKey>
                  </xd:ResponderID>
                  <xd:ProducedAt>2025-04-24T14:29:06Z</xd:ProducedAt>
                </xd:OCSPIdentifier>
                <xd:DigestAlgAndValue>
                  <DigestMethod Algorithm="http://www.w3.org/2001/04/xmlenc#sha256"/>
                  <DigestValue>xjygvQMq2oDm6DpukckRRQOMZGczM90mAzXcizjrxis=</DigestValue>
                </xd:DigestAlgAndValue>
              </xd:OCSPRef>
            </xd:OCSPRefs>
          </xd:CompleteRevocationRefs>
          <xd:RevocationValues>
            <xd:CRLValues>
              <xd:EncapsulatedCRLValue>MIIDKDCCARACAQEwDQYJKoZIhvcNAQENBQAwfTEZMBcGA1UEBRMQQ1BKLTItMTAwLTA5ODMxMTELMAkGA1UEBhMCQ1IxDzANBgNVBAoTBk1JQ0lUVDENMAsGA1UECxMERENGRDEzMDEGA1UEAxMqQ0EgUE9MSVRJQ0EgUEVSU09OQSBGSVNJQ0EgLSBDT1NUQSBSSUNBIHYyFw0yNTA0MjIyMDM3MzNaFw0yNTA2MjMwODU3MzNaoF8wXTAfBgNVHSMEGDAWgBRonWk2y4Rue+qTYRn/WDAd1f9cyzAQBgkrBgEEAYI3FQEEAwIBADAKBgNVHRQEAwIBPjAcBgkrBgEEAYI3FQQEDxcNMjUwNjIyMjA0NzMzWjANBgkqhkiG9w0BAQ0FAAOCAgEAqumclIQNJ6uuA2ZdfJdz+Q9bKRrDbhvX875W4jNNHB6qEYbc9q6ybPX3kyXRJriVGW7H4a5DWduCF0HMcgKpFv1/BGsdX15bBNfbPPRMg9GJl2MoTDx+GYV92RbfdVRZ1lIDwdCRzQ0XOOdA4Q5mwdypnMAuQ4D3omL8mr5Hv7JFjpWyOmRBwsPDDGgD8HlWAG87Cca6dcFgHsSQsflDICHAEYzLUBxqiVB+wX+zT5JRbb+QMFA4ybHfGnKsq7QTDAk1QjXzfAZwxOd+hFLu3xxkIDmzGRQ9VkULZY0donHGE8QjeYjPOSDHRqqilI6yOZR+YsIE3yin65mn+YQQKrlW0YzT6/1OaOGXEY8iCk1yEMNvCqthQnJZ7C0AIVz33bhiU7TjvvZWYI3tH4dPYoEVfCR0QvwoP+jb/HLXVIWfpRnL3rW8hd6ypaKPzXvjfkYeyKtMbIYVH5pJqsrVXNv/7A9ea2ZeBK/Vg5+tPZYnQY1YBFfLhWtiWu/RG6XUSbParnSPo3urCU+hiSxPc0+4db2ESl98gnq2VS/qBDO0F6mLfpAq3s4UHTXmy/cYVhXCZNIy45AYc8Tnlc3+UpIG7/uSNYldsLAsJtBoeAAQsD4YH+PcRtCyTjWrNVvyYLZQ8o1XI2/qRzFnwGQsfbIKz/aM0gmftvcPUILttfk=</xd:EncapsulatedCRLValue>
              <xd:EncapsulatedCRLValue>MIIDHjCCAQYCAQEwDQYJKoZIhvcNAQENBQAwczEZMBcGA1UEBRMQQ1BKLTItMTAwLTA5ODMxMTENMAsGA1UECxMERENGRDEPMA0GA1UEChMGTUlDSVRUMQswCQYDVQQGEwJDUjEpMCcGA1UEAxMgQ0EgUkFJWiBOQUNJT05BTCAtIENPU1RBIFJJQ0EgdjIXDTI1MDQyMjIwMDQwOFoXDTI1MDgyMzA4MjQwOFqgXzBdMB8GA1UdIwQYMBaAFODy/n3ERE5Q5DX9CImPToQZRDNAMBAGCSsGAQQBgjcVAQQDAgEAMAoGA1UdFAQDAgEkMBwGCSsGAQQBgjcVBAQPFw0yNTA4MjIyMDE0MDhaMA0GCSqGSIb3DQEBDQUAA4ICAQAiiNhwU4wp/lkecob+shG6t7C/p/ejDAWupXgBhUQtJO0fAXEytbbjc4cDkHgq5SrxtD7hVP2NnMygP7ZFyOm3PjpPaY2iMgpjwq8ie+pmw7p5ARB6o4Gfz2EpYZLB9PiaR7MTpqWGV1B+SjBOwY0Dez7HCeKc0VuJmj94R7HUWXNfV9DJ6vlLkeZXxMuFaMB08K+vcJbCXHpebvwxPGiUAeno8vplb1bKYZxe+mGMcaVxeMCWQEGiTypm7UelN12mtuFYezK5Fc+bPFRzJ4OvTjcPdFKQ0s9djwSdQh7i/GwKgmcveLw8VSRS3lhySBUwDG1zvK4TC2AmnqQ2/8qMoQIkHDYEQe4BKsNCNy0FvUrqCNyacg56mm18nMzZ1oetYhx8d9CwzJUmqECPtzj0Sog56LtYI/seoPVSXPWFUbIli1nubwcGIcKWYtpk/N1Ch/qDVfoEs/HOiJUTwyIkunBXpeMXfK4hDW8Vry8g1HGWaOK7dCGGfNYLzmefVqjBNWdtz2LE0cK9PA+DqmT0QeQwRJUKTuzlF0NJDKRyTxlmXNFGL6y5DCoaQi29nEkZbwV6OzyeSh8qpbGtfKC3MIMy7Iy/fNs8qkftKUn14IU/nQMsf0x2yKag1EtYP7QQnYutvyI+ABPYulFaq2g6Av14RX4+N4UGSyDZ+HxFow==</xd:EncapsulatedCRLValue>
            </xd:CRLValues>
            <xd:OCSPValues>
              <xd:EncapsulatedOCSPValue>MIIGiwoBAKCCBoQwggaABgkrBgEFBQcwAQEEggZxMIIGbTCBxaIWBBRrE9tNWy5DjU1GMB97EXrO9NwPgBgPMjAyNTA0MjQxNDI5MDZaMIGZMIGWMEwwCQYFKw4DAhoFAAQUzgxHzN03kqP+e9oD7BphnZQwSGIEFF8FGEEQ3hUvOunAFqPnoWpS0TrsAhMUAAzpr2JznylteDrZAAEADOmvgAAYDzIwMjUwNDI0MTQwMDMzWqARGA8yMDI1MDQyNjAyMjAzM1qhIDAeMBwGCSsGAQQBgjcVBAQPFw0yNTA0MjUxNDEwMzNaMA0GCSqGSIb3DQEBCwUAA4IBAQBF67d06XAkdTZFWv/zeoPClyLA6rt7eMwwMNhYWvPKE67ZAWNqxKRG5XRHIuMps4bgNrauIC0dxa9FmySkp6/eMz903En1MbL4r2kFMu+pxpaMFq1aaSEax1SsWBYAnoO+syufH59GrAkgD7vTzW25PT6jCg98SyDOwjH+KBP56ySZAjrFu7UVT1ClxQpNpQ/E1YmcIcmHfOMtdXnnVIDNX2IOiABd/t/RK2cvkDUfovAWzGv15cuKIcmxLY8XwCNpgdLUarKXJmCgmfECfDWYuxJW2Qt1yv8B37kkKCAH4PUgypKHocBhtXNHFMeMWa0jgCN+YMHQWyux+ZLveHp1oIIEjTCCBIkwggSFMIIDbaADAgECAhMUABhk0hVVp/U8eg4HAAIAGGTSMA0GCSqGSIb3DQEBCwUAMIGZMRkwFwYDVQQFExBDUEotNC0wMDAtMDA0MDE3MQswCQYDVQQGEwJDUjEkMCIGA1UEChMbQkFOQ08gQ0VOVFJBTCBERSBDT1NUQSBSSUNBMSIwIAYDVQQLExlESVZJU0lPTiBTSVNURU1BUyBERSBQQUdPMSUwIwYDVQQDExxDQSBTSU5QRSAtIFBFUlNPTkEgRklTSUNBIHYyMB4XDTI1MDQyMzE4NDU0OVoXDTI1MDUwNzE4NDU0OVowGjEYMBYGA1UEAxMPUE9SVkVOSVIuZmRpLmNyMIIBIjANBgkqhkiG9w0BAQEFAAOCAQ8AMIIBCgKCAQEAlEqKcV21ADsiwyTQsQXbNFR9HsmbYcwApd7GwPYSGZr4mbd5qlUAxNcJ+UW3sZNvNg1hm/ybFyIq33rq9Awb7V0CyOAsh+UGw2AYn1eesVozhRm4eAnHS1uM7QLVA5HfhbgRxVicEQboYhcNgBrETYdPmpEg+f2hB+4zqsSnQ/aUEz1ckZLzp+Zi8qvudxdjgcYt/XVhx8A01LilRqC/ISrJJ0o9VYHKga8XfNN31uCpe8g9NCyixHNsO1NmI6js9oY7Ug9MQGnuMRa1flC2FgtIOtDmhcSAzsN19vQEbpFjH/c6ERCbjJR2BhRhF775IYD5xO5EeSWP9wDCylj81QIDAQABo4IBQjCCAT4wPQYJKwYBBAGCNxUHBDAwLgYmKwYBBAGCNxUIhcTqW4LR4zWVkRuC+ZcYhqXLa4F/g/b8d4G48TMCAWQCAQcwEwYDVR0lBAwwCgYIKwYBBQUHAwkwDgYDVR0PAQH/BAQDAgeAMBsGCSsGAQQBgjcVCgQOMAwwCgYIKwYBBQUHAwkwDwYJKwYBBQUHMAEFBAIFADAfBgNVHSMEGDAWgBRfBRhBEN4VLzrpwBaj56FqUtE67DAdBgNVHQ4EFgQUaxPbTVsuQ41NRjAfexF6zvTcD4AwGgYDVR0RBBMwEYIPUE9SVkVOSVIuZmRpLmNyME4GCSsGAQQBgjcZAgRBMD+gPQYKKwYBBAGCNxkCAaAvBC1TLTEtNS0yMS0zMjM5NTUwODc4LTc1Mzc5OTczOS0xNzU2NjAxNTAzLTExMDcwDQYJKoZIhvcNAQELBQADggEBAGZj8yVIoLndww8htrvlPbmnU6/LzDZBidA+P9cPWgrKSmgftZBpw4Gbsey1mOT2j1IbMxyt0RK1Kq0KUisgDxWrHx97PqyFQdskmc8okDAg8PE7uCf4tmV0pHmAqRD9Op1uSRPQiioTUwC0Ec181kose3aDpe/q++wiLESBbFXP1d9HtoHPvJT5KG0eUiA/0PvrRD+3ObRdujYOUZN6WumNozPIQzlO2Pfc8arngFYWwVQZgCeAJ2vJiZcT3G8lSaAe7eJiDVTCXQp0oCYmCXzbtLklZHdBwlR5VkRypj9GdI+uaysTyuuF0Af0TSYCuCf6MdpUaIug1LL+9D0hFIU=</xd:EncapsulatedOCSPValue>
            </xd:OCSPValues>
          </xd:RevocationValues>
          <xd:SigAndRefsTimeStamp>
            <CanonicalizationMethod Algorithm="http://www.w3.org/TR/2001/REC-xml-c14n-20010315"/>
            <xd:EncapsulatedTimeStamp>MIIK0QYJKoZIhvcNAQcCoIIKwjCCCr4CAQMxDzANBglghkgBZQMEAgEFADBzBgsqhkiG9w0BCRAB
BKBkBGIwYAIBAQYIYIE8AQEBAQUwMTANBglghkgBZQMEAgEFAAQg8dYsq81440qM4iJdNqRv7StC
C9AiSvGm5/2JrBQcHt0CBCJyCccYDzIwMjUwNDI0MTQyOTA3WjAEgAIB9AEB/6CCB8Iwgge+MIIF
pqADAgECAhNpAAAABkizA8ZASsv4AAAAAAAGMA0GCSqGSIb3DQEBDQUAMIGAMRkwFwYDVQQFExBD
UEotMi0xMDAtMDk4MzExMQswCQYDVQQGEwJDUjEPMA0GA1UEChMGTUlDSVRUMQ0wCwYDVQQLEwRE
Q0ZEMTYwNAYDVQQDEy1DQSBQT0xJVElDQSBTRUxMQURPIERFIFRJRU1QTyAtIENPU1RBIFJJQ0Eg
djIwHhcNMjQwMzIwMTY0OTMxWhcNMzEwMjI1MjE1NzQzWjB0MRkwFwYDVQQFExBDUEotNC0wMDAt
MDA0MDE3MQswCQYDVQQGEwJDUjEkMCIGA1UEChMbQkFOQ08gQ0VOVFJBTCBERSBDT1NUQSBSSUNB
MQ0wCwYDVQQLEwQwMDAxMRUwEwYDVQQDEwxUU0EgU0lOUEUgdjMwggEiMA0GCSqGSIb3DQEBAQUA
A4IBDwAwggEKAoIBAQDd302ZUnc6yAsf/8zVlz72GhkgDlKERDslo/vZpRtU1OvkCG4rE62wXhTv
ecFALoP/VZrUgtAD66y9r29MDq9a7CRE0/I8uetV6Yt/DhB0zy08g83a7NUqwXLM21In0SVGxgEJ
nVku+QtUNz5KIf0w+Q9wzp3hBBpeVOmDRyOendOQDFVattNaG9UERrqqD18f+ZbiEQLEaGbcnAdt
/u9tWOmSF769/LfiUspzSJFPT5ILoZWbtTXaG+V0bXiwLyQgQesL9ASvAn5BlSBDeDVwGnQ+cZVN
oXzaeol+qm749NdsdgtH3kRaVbNi66t2Gh25X80enceMng/QtaQXdjOtAgMBAAGjggM6MIIDNjCB
ugYDVR0gBIGyMIGvMIGsBghggTwBAQEBBTCBnzBwBggrBgEFBQcCAjBkHmIASQBtAHAAbABlAG0A
ZQBuAHQAYQAgAGwAYQAgAEEAdQB0AG8AcgBpAGQAYQBkACAAZABlACAARQBzAHQAYQBtAHAAYQBk
AG8AIABkAGUAIABUAGkAZQBtAHAAbwAgAHYAMzArBggrBgEFBQcCARYfaHR0cDovL3RzYS5zaW5w
ZS5maS5jci90c2FodHRwLzAWBgNVHSUBAf8EDDAKBggrBgEFBQcDCDAOBgNVHQ8BAf8EBAMCBsAw
HQYDVR0OBBYEFIJ8NgzOR7R8XR0Qgmmt5fcK41hwMB8GA1UdIwQYMBaAFLC74AguSxNo8NCARANn
pD//JWP2MIH0BgNVHR8EgewwgekwgeaggeOggeCGa2h0dHA6Ly93d3cuZmlybWFkaWdpdGFsLmdv
LmNyL3JlcG9zaXRvcmlvL0NBJTIwUE9MSVRJQ0ElMjBTRUxMQURPJTIwREUlMjBUSUVNUE8lMjAt
JTIwQ09TVEElMjBSSUNBJTIwdjIuY3JshnFodHRwOi8vd3d3Lm1pY2l0LmdvLmNyL2Zpcm1hZGln
aXRhbC9yZXBvc2l0b3Jpby9DQSUyMFBPTElUSUNBJTIwU0VMTEFETyUyMERFJTIwVElFTVBPJTIw
LSUyMENPU1RBJTIwUklDQSUyMHYyLmNybDCCAQgGCCsGAQUFBwEBBIH7MIH4MHcGCCsGAQUFBzAC
hmtodHRwOi8vd3d3LmZpcm1hZGlnaXRhbC5nby5jci9yZXBvc2l0b3Jpby9DQSUyMFBPTElUSUNB
JTIwU0VMTEFETyUyMERFJTIwVElFTVBPJTIwLSUyMENPU1RBJTIwUklDQSUyMHYyLmNydDB9Bggr
BgEFBQcwAoZxaHR0cDovL3d3dy5taWNpdC5nby5jci9maXJtYWRpZ2l0YWwvcmVwb3NpdG9yaW8v
Q0ElMjBQT0xJVElDQSUyMFNFTExBRE8lMjBERSUyMFRJRU1QTyUyMC0lMjBDT1NUQSUyMFJJQ0El
MjB2Mi5jcnQwDAYDVR0TAQH/BAIwADANBgkqhkiG9w0BAQ0FAAOCAgEASwJewvhTnyIVu3f4DuhD
M58hIwnwIkw13t4QMXkDkPF+tRdoK2Or3yjOhSRkB8J3XGFCG2wZhV7nmlw4sigEScceMePIZWa2
HDBBDasx34F6N/MqBETx+hPI7Su/V2qnFdaseYts8ScPgtCFJBkpexuHy3/GmfdxxgmfT1DSxXYB
707aDXs2DJG7PsK121RYEjRMsEPmv1//7YG3eJrQkUQ0wTdpNE9Z1yd4BBJeOW/jP42Cc80NkYsX
nOpPn2od02oB1z2nI1mK+eP3MYmlBbHBTEf/c5OQ9uDbs+IcSR6fB3s9pnMUwZoRRwfde7xQR/XJ
nsNzmq/wXhhH6uMehsJRUWMYE0j3ZXgH6FEDFhqN/0uJ2vScOuE/YNov1nPftI4mI0tf+aAaXRuS
7wy0WXwW/Nqg5vPF3xcWL6yMY9rSbAaLSLkzHJmVD6uLE9Suq3pt4uYZifdoVPNFXoTOjTWxmtTQ
OTUNGOY4p/0tmMiOl5gILGnVuPiOLzbPL4YfKFtmW5ijoc2WAon6Fz7W+2jv4hvgTec8JCW/lQm0
a+zk/j+jrgaSgYg+cnH9syb3aWu7wu7SpKUWili9pA1Ks6N3M3oRY5/SvlnL+1CjVZ++sffrN3e8
9+Gj3WMYLy920yS7pugL6NzBc4oZHa9RwvAD38L0V26hvTpjCS0yXssxggJrMIICZwIBATCBmDCB
gDEZMBcGA1UEBRMQQ1BKLTItMTAwLTA5ODMxMTELMAkGA1UEBhMCQ1IxDzANBgNVBAoTBk1JQ0lU
VDENMAsGA1UECxMERENGRDE2MDQGA1UEAxMtQ0EgUE9MSVRJQ0EgU0VMTEFETyBERSBUSUVNUE8g
LSBDT1NUQSBSSUNBIHYyAhNpAAAABkizA8ZASsv4AAAAAAAGMA0GCWCGSAFlAwQCAQUAoIGkMBoG
CSqGSIb3DQEJAzENBgsqhkiG9w0BCRABBDAcBgkqhkiG9w0BCQUxDxcNMjUwNDI0MTQyOTA3WjAv
BgkqhkiG9w0BCQQxIgQgeL8M5gGuOqUne/xKyFWwDFLsUsfwUNABSw8KNC6aQZEwNwYLKoZIhvcN
AQkQAi8xKDAmMCQwIgQgrKszXYj6Q2nTJpWV/NZakemXG2IrBO983WoSsYOW808wDQYJKoZIhvcN
AQEBBQAEggEAM0VJHyhVXOZlxwSukmWHtnYVJqzwif7oc6vfwK1FGb2Uh7AG6rVZlRfVrE3/3ayw
RQnyJQXzrmmhtVSvCmlpSNYnJa51YBKmrOEa3Hi4c85HQXZX/Hrd+UdL6z+gDl+rBH9xCKCxnh8O
kLrmSzdggLvkziqy0T3ovjWr6bPaHSWyxKaI780p+m3lk9eSnu1M0vzj2A3U4PRKpMfI4klV1/23
WjtNbz37jbNFugHw7hOXPREEXQNfP/aCabl9u58iEpbSmXL0ULfTtNfDJfsE6KiqJcHTvvMhMr4y
JMP8fTly55W0dDqFM5qtY1n3q2hDQgq4Pr/CxzCpTQpNx9cRnQ==</xd:EncapsulatedTimeStamp>
          </xd:SigAndRefsTimeStamp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Hoja3</vt:lpstr>
    </vt:vector>
  </TitlesOfParts>
  <Company>Superintendencia de Pensiones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soliscj</dc:creator>
  <cp:lastModifiedBy>Anayancy Ledezma Benavides</cp:lastModifiedBy>
  <cp:lastPrinted>2024-07-24T01:41:34Z</cp:lastPrinted>
  <dcterms:created xsi:type="dcterms:W3CDTF">2009-06-26T21:46:25Z</dcterms:created>
  <dcterms:modified xsi:type="dcterms:W3CDTF">2025-04-22T00:30:27Z</dcterms:modified>
</cp:coreProperties>
</file>