
<file path=[Content_Types].xml><?xml version="1.0" encoding="utf-8"?>
<Types xmlns="http://schemas.openxmlformats.org/package/2006/content-types"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yancy\Dropbox\Clientes\Agencia Seguros Inv.ySeg.Occ.SA\1 ESTADOS FINANCIEROS COMPARATIVOS\JUNIO 2024\"/>
    </mc:Choice>
  </mc:AlternateContent>
  <xr:revisionPtr revIDLastSave="0" documentId="13_ncr:1_{82E2DEEC-054F-4C1E-A109-E9944B1A7A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  <sheet name="Hoja3" sheetId="3" r:id="rId2"/>
  </sheets>
  <calcPr calcId="181029"/>
</workbook>
</file>

<file path=xl/calcChain.xml><?xml version="1.0" encoding="utf-8"?>
<calcChain xmlns="http://schemas.openxmlformats.org/spreadsheetml/2006/main">
  <c r="B52" i="2" l="1"/>
  <c r="B44" i="2"/>
  <c r="B33" i="2"/>
  <c r="B35" i="2" s="1"/>
  <c r="B37" i="2" s="1"/>
  <c r="B54" i="2" s="1"/>
  <c r="B56" i="2" s="1"/>
  <c r="D52" i="2" l="1"/>
  <c r="D44" i="2"/>
  <c r="D35" i="2"/>
  <c r="D37" i="2" s="1"/>
  <c r="D54" i="2" s="1"/>
  <c r="D56" i="2" s="1"/>
</calcChain>
</file>

<file path=xl/sharedStrings.xml><?xml version="1.0" encoding="utf-8"?>
<sst xmlns="http://schemas.openxmlformats.org/spreadsheetml/2006/main" count="46" uniqueCount="44">
  <si>
    <t>Flujo de Efectivo en las Actividades de Operación:</t>
  </si>
  <si>
    <t>Utilidad o Pérdida del Período</t>
  </si>
  <si>
    <t xml:space="preserve">Ajustes para conciliar la Utilidad (Pérdida) Neta con el Efectivo </t>
  </si>
  <si>
    <t>Neto (usado) Provisto en las Actividades de Operación:</t>
  </si>
  <si>
    <t>Depreciación, Amortización y Deterioro del Valor del Período</t>
  </si>
  <si>
    <t>Cambios en los activos disminución, (aumento):</t>
  </si>
  <si>
    <t>Cuentas por Cobrar</t>
  </si>
  <si>
    <t>Inventarios</t>
  </si>
  <si>
    <t>Comisiones pagadas por adelantado</t>
  </si>
  <si>
    <t>Activo por Impuesto Diferido</t>
  </si>
  <si>
    <t>Cambios en los pasivos (disminución), aumento:</t>
  </si>
  <si>
    <t>Pasivos Financieros Circulantes</t>
  </si>
  <si>
    <t>Cuentas por pagar</t>
  </si>
  <si>
    <t>Cuentas por pagar Socios</t>
  </si>
  <si>
    <t>Pasivo por Impuesto Diferido</t>
  </si>
  <si>
    <t>Total Ajustes</t>
  </si>
  <si>
    <t>Efectivo neto (neto) provisto en las actividades de operación:</t>
  </si>
  <si>
    <t>Flujo de Efectivo en las Actividades de Inversión:</t>
  </si>
  <si>
    <t>Propiedad, Planta y Equipo</t>
  </si>
  <si>
    <t>Terrenos</t>
  </si>
  <si>
    <t>Plusvalía Comprada</t>
  </si>
  <si>
    <t>Activos Financieros no Circulantes</t>
  </si>
  <si>
    <t>Efectivo Neto (usado) Provisto en las actividades de Operación:</t>
  </si>
  <si>
    <t>Flujo de Efectivo en las Actividades de Financiamiento:</t>
  </si>
  <si>
    <t>Hipotecas por pagar</t>
  </si>
  <si>
    <t>Capital Social</t>
  </si>
  <si>
    <t>Capital adicional aportado</t>
  </si>
  <si>
    <t>Utilidad acumulada</t>
  </si>
  <si>
    <t>Reserva Legal</t>
  </si>
  <si>
    <t>(Disminución) Aumento Neto en Efectivo</t>
  </si>
  <si>
    <t>Efectivo al inicio del período</t>
  </si>
  <si>
    <t>Efectivo al final del período</t>
  </si>
  <si>
    <t>AGENCIA DE SEGUROS INVERSIONES Y SEGUROS DE OCCIDENTE, S.A.</t>
  </si>
  <si>
    <t>Provisiones por pagar</t>
  </si>
  <si>
    <t>Equipos de computación</t>
  </si>
  <si>
    <t>inversiones</t>
  </si>
  <si>
    <t>Impuesto sobre ventas por cobrar</t>
  </si>
  <si>
    <t>Impuesto por Pagar ventas</t>
  </si>
  <si>
    <t>Edificaciones</t>
  </si>
  <si>
    <t>Equpos y mobiliario</t>
  </si>
  <si>
    <t xml:space="preserve">                  Sr. Juan José Vargas Mesén                                               MBA. Edgar Antonio Salas Zúñiga </t>
  </si>
  <si>
    <t xml:space="preserve">                       CONTADOR PRIVADO                                                                GERENTE GENERAL</t>
  </si>
  <si>
    <t>ESTADO DE FLUJO EN EFECTIVO</t>
  </si>
  <si>
    <t>AL 30 DE JUNIO DE 2024 y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</si>
</sst>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5" fontId="2" fillId="0" borderId="0" xfId="1" applyFont="1"/>
    <xf numFmtId="0" fontId="4" fillId="0" borderId="0" xfId="0" applyFont="1"/>
    <xf numFmtId="0" fontId="5" fillId="0" borderId="0" xfId="0" applyFont="1"/>
    <xf numFmtId="165" fontId="4" fillId="0" borderId="0" xfId="1" applyFont="1"/>
    <xf numFmtId="165" fontId="5" fillId="0" borderId="0" xfId="1" applyFont="1" applyFill="1"/>
    <xf numFmtId="165" fontId="4" fillId="0" borderId="0" xfId="1" applyFont="1" applyFill="1"/>
    <xf numFmtId="165" fontId="5" fillId="0" borderId="0" xfId="1" applyFont="1"/>
    <xf numFmtId="165" fontId="0" fillId="0" borderId="0" xfId="1" applyFont="1"/>
    <xf numFmtId="165" fontId="0" fillId="0" borderId="0" xfId="0" applyNumberFormat="1"/>
    <xf numFmtId="164" fontId="0" fillId="0" borderId="0" xfId="0" applyNumberFormat="1"/>
    <xf numFmtId="3" fontId="0" fillId="0" borderId="0" xfId="0" applyNumberFormat="1"/>
    <xf numFmtId="165" fontId="2" fillId="0" borderId="0" xfId="1" applyFont="1" applyFill="1"/>
    <xf numFmtId="43" fontId="0" fillId="0" borderId="0" xfId="0" applyNumberForma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67"/>
  <sheetViews>
    <sheetView tabSelected="1" workbookViewId="0">
      <selection activeCell="B53" sqref="B53"/>
    </sheetView>
  </sheetViews>
  <sheetFormatPr baseColWidth="10" defaultRowHeight="15" x14ac:dyDescent="0.25"/>
  <cols>
    <col min="1" max="1" width="59" customWidth="1"/>
    <col min="2" max="2" width="20.85546875" style="9" customWidth="1"/>
    <col min="3" max="3" width="1" customWidth="1"/>
    <col min="4" max="6" width="15.42578125" customWidth="1"/>
    <col min="7" max="7" width="11.42578125" customWidth="1"/>
    <col min="8" max="8" width="15.5703125" bestFit="1" customWidth="1"/>
    <col min="9" max="9" width="16.5703125" bestFit="1" customWidth="1"/>
    <col min="10" max="10" width="15" customWidth="1"/>
    <col min="11" max="12" width="16.42578125" customWidth="1"/>
    <col min="13" max="13" width="14.42578125" bestFit="1" customWidth="1"/>
    <col min="14" max="14" width="17.28515625" customWidth="1"/>
  </cols>
  <sheetData>
    <row r="2" spans="1:14" x14ac:dyDescent="0.25">
      <c r="A2" s="18" t="s">
        <v>32</v>
      </c>
      <c r="B2" s="18"/>
      <c r="C2" s="18"/>
      <c r="D2" s="18"/>
    </row>
    <row r="3" spans="1:14" x14ac:dyDescent="0.25">
      <c r="A3" s="18" t="s">
        <v>42</v>
      </c>
      <c r="B3" s="18"/>
      <c r="C3" s="18"/>
      <c r="D3" s="18"/>
    </row>
    <row r="4" spans="1:14" x14ac:dyDescent="0.25">
      <c r="A4" s="19" t="s">
        <v>43</v>
      </c>
      <c r="B4" s="19"/>
      <c r="C4" s="19"/>
      <c r="D4" s="19"/>
      <c r="E4" s="4"/>
    </row>
    <row r="5" spans="1:14" ht="15.75" thickBot="1" x14ac:dyDescent="0.3">
      <c r="A5" s="16"/>
      <c r="B5" s="16"/>
      <c r="C5" s="16"/>
      <c r="D5" s="16"/>
      <c r="E5" s="4"/>
    </row>
    <row r="6" spans="1:14" ht="16.5" thickTop="1" thickBot="1" x14ac:dyDescent="0.3">
      <c r="A6" s="1"/>
      <c r="B6" s="17">
        <v>45444</v>
      </c>
      <c r="C6" s="15"/>
      <c r="D6" s="17">
        <v>45261</v>
      </c>
    </row>
    <row r="7" spans="1:14" ht="15.75" thickTop="1" x14ac:dyDescent="0.25">
      <c r="A7" s="1" t="s">
        <v>0</v>
      </c>
      <c r="B7"/>
      <c r="C7" s="1"/>
      <c r="D7" s="2"/>
    </row>
    <row r="8" spans="1:14" x14ac:dyDescent="0.25">
      <c r="A8" s="1" t="s">
        <v>1</v>
      </c>
      <c r="B8" s="2">
        <v>8068631.5099999998</v>
      </c>
      <c r="C8" s="1"/>
      <c r="D8" s="2">
        <v>17792425.850000001</v>
      </c>
      <c r="N8" s="13"/>
    </row>
    <row r="9" spans="1:14" x14ac:dyDescent="0.25">
      <c r="A9" s="1"/>
      <c r="B9" s="2"/>
      <c r="C9" s="1"/>
      <c r="D9" s="2"/>
      <c r="N9" s="13"/>
    </row>
    <row r="10" spans="1:14" x14ac:dyDescent="0.25">
      <c r="A10" s="1" t="s">
        <v>2</v>
      </c>
      <c r="B10" s="2"/>
      <c r="C10" s="1"/>
      <c r="D10" s="2"/>
      <c r="I10" s="13"/>
      <c r="J10" s="13"/>
      <c r="K10" s="13"/>
      <c r="N10" s="13"/>
    </row>
    <row r="11" spans="1:14" x14ac:dyDescent="0.25">
      <c r="A11" s="1" t="s">
        <v>3</v>
      </c>
      <c r="B11" s="2"/>
      <c r="C11" s="1"/>
      <c r="D11" s="2"/>
      <c r="I11" s="13"/>
      <c r="J11" s="13"/>
      <c r="K11" s="13"/>
      <c r="N11" s="13"/>
    </row>
    <row r="12" spans="1:14" x14ac:dyDescent="0.25">
      <c r="A12" s="1"/>
      <c r="B12" s="2"/>
      <c r="C12" s="1"/>
      <c r="D12" s="2"/>
      <c r="I12" s="13"/>
      <c r="J12" s="13"/>
      <c r="K12" s="13"/>
      <c r="N12" s="13"/>
    </row>
    <row r="13" spans="1:14" x14ac:dyDescent="0.25">
      <c r="A13" s="1" t="s">
        <v>4</v>
      </c>
      <c r="B13" s="2">
        <v>0</v>
      </c>
      <c r="C13" s="1"/>
      <c r="D13" s="2">
        <v>690240.71</v>
      </c>
      <c r="E13" s="2"/>
      <c r="I13" s="13"/>
      <c r="J13" s="13"/>
      <c r="K13" s="13"/>
      <c r="N13" s="13"/>
    </row>
    <row r="14" spans="1:14" x14ac:dyDescent="0.25">
      <c r="A14" s="1"/>
      <c r="B14" s="2"/>
      <c r="C14" s="1"/>
      <c r="D14" s="2"/>
      <c r="H14" s="2"/>
      <c r="I14" s="2"/>
      <c r="J14" s="2"/>
      <c r="K14" s="13"/>
      <c r="N14" s="13"/>
    </row>
    <row r="15" spans="1:14" x14ac:dyDescent="0.25">
      <c r="A15" s="1" t="s">
        <v>5</v>
      </c>
      <c r="B15" s="2">
        <v>0</v>
      </c>
      <c r="C15" s="1"/>
      <c r="D15" s="2">
        <v>0</v>
      </c>
      <c r="H15" s="2"/>
      <c r="I15" s="2"/>
      <c r="J15" s="2"/>
      <c r="K15" s="13"/>
      <c r="N15" s="13"/>
    </row>
    <row r="16" spans="1:14" x14ac:dyDescent="0.25">
      <c r="A16" s="1" t="s">
        <v>6</v>
      </c>
      <c r="B16" s="2">
        <v>0</v>
      </c>
      <c r="C16" s="1"/>
      <c r="D16" s="2">
        <v>-108296.85</v>
      </c>
      <c r="E16" s="2"/>
      <c r="H16" s="2"/>
      <c r="I16" s="2"/>
      <c r="J16" s="2"/>
      <c r="K16" s="14"/>
      <c r="L16" s="14"/>
      <c r="N16" s="13"/>
    </row>
    <row r="17" spans="1:14" hidden="1" x14ac:dyDescent="0.25">
      <c r="A17" s="1" t="s">
        <v>7</v>
      </c>
      <c r="B17" s="2">
        <v>0</v>
      </c>
      <c r="C17" s="1"/>
      <c r="D17" s="2">
        <v>0</v>
      </c>
      <c r="E17" s="2"/>
      <c r="H17" s="2"/>
      <c r="I17" s="2"/>
      <c r="J17" s="2"/>
      <c r="N17" s="13"/>
    </row>
    <row r="18" spans="1:14" hidden="1" x14ac:dyDescent="0.25">
      <c r="A18" s="1" t="s">
        <v>35</v>
      </c>
      <c r="B18" s="2">
        <v>0</v>
      </c>
      <c r="C18" s="1"/>
      <c r="D18" s="2">
        <v>0</v>
      </c>
      <c r="E18" s="2"/>
      <c r="H18" s="2"/>
      <c r="I18" s="2"/>
      <c r="J18" s="2"/>
      <c r="N18" s="13"/>
    </row>
    <row r="19" spans="1:14" hidden="1" x14ac:dyDescent="0.25">
      <c r="A19" s="1" t="s">
        <v>8</v>
      </c>
      <c r="B19" s="2">
        <v>0</v>
      </c>
      <c r="C19" s="1"/>
      <c r="D19" s="2">
        <v>0</v>
      </c>
      <c r="E19" s="2"/>
      <c r="H19" s="2"/>
      <c r="I19" s="2"/>
      <c r="J19" s="2"/>
      <c r="N19" s="13"/>
    </row>
    <row r="20" spans="1:14" hidden="1" x14ac:dyDescent="0.25">
      <c r="A20" s="1" t="s">
        <v>36</v>
      </c>
      <c r="B20" s="2">
        <v>0</v>
      </c>
      <c r="C20" s="1"/>
      <c r="D20" s="2">
        <v>0</v>
      </c>
      <c r="E20" s="2"/>
      <c r="H20" s="2"/>
      <c r="I20" s="2"/>
      <c r="J20" s="2"/>
      <c r="N20" s="13"/>
    </row>
    <row r="21" spans="1:14" hidden="1" x14ac:dyDescent="0.25">
      <c r="A21" s="1" t="s">
        <v>39</v>
      </c>
      <c r="B21" s="2">
        <v>0</v>
      </c>
      <c r="C21" s="1"/>
      <c r="D21" s="2">
        <v>0</v>
      </c>
      <c r="E21" s="2"/>
      <c r="H21" s="2"/>
      <c r="I21" s="2"/>
      <c r="J21" s="2"/>
      <c r="N21" s="13"/>
    </row>
    <row r="22" spans="1:14" hidden="1" x14ac:dyDescent="0.25">
      <c r="A22" s="1" t="s">
        <v>34</v>
      </c>
      <c r="B22" s="2">
        <v>0</v>
      </c>
      <c r="C22" s="1"/>
      <c r="D22" s="2">
        <v>0</v>
      </c>
      <c r="E22" s="2"/>
      <c r="H22" s="2"/>
      <c r="I22" s="2"/>
      <c r="J22" s="2"/>
      <c r="K22" s="13"/>
      <c r="L22" s="13"/>
      <c r="M22" s="13"/>
      <c r="N22" s="13"/>
    </row>
    <row r="23" spans="1:14" x14ac:dyDescent="0.25">
      <c r="A23" s="1" t="s">
        <v>38</v>
      </c>
      <c r="B23" s="2">
        <v>0</v>
      </c>
      <c r="C23" s="1"/>
      <c r="D23" s="2">
        <v>-13371691.67</v>
      </c>
      <c r="E23" s="2"/>
      <c r="H23" s="2"/>
      <c r="I23" s="2"/>
      <c r="J23" s="2"/>
      <c r="K23" s="13"/>
      <c r="L23" s="13"/>
      <c r="M23" s="13"/>
      <c r="N23" s="13"/>
    </row>
    <row r="24" spans="1:14" hidden="1" x14ac:dyDescent="0.25">
      <c r="A24" s="1" t="s">
        <v>19</v>
      </c>
      <c r="B24" s="2">
        <v>0</v>
      </c>
      <c r="C24" s="1"/>
      <c r="D24" s="2">
        <v>0</v>
      </c>
      <c r="E24" s="2"/>
      <c r="H24" s="2"/>
      <c r="I24" s="2"/>
      <c r="J24" s="2"/>
      <c r="K24" s="13"/>
      <c r="L24" s="13"/>
      <c r="M24" s="13"/>
      <c r="N24" s="13"/>
    </row>
    <row r="25" spans="1:14" hidden="1" x14ac:dyDescent="0.25">
      <c r="A25" s="1" t="s">
        <v>33</v>
      </c>
      <c r="B25" s="2">
        <v>0</v>
      </c>
      <c r="C25" s="1"/>
      <c r="D25" s="2">
        <v>0</v>
      </c>
      <c r="E25" s="2"/>
      <c r="H25" s="2"/>
      <c r="I25" s="2"/>
      <c r="J25" s="2"/>
      <c r="K25" s="13"/>
      <c r="L25" s="13"/>
      <c r="M25" s="13"/>
      <c r="N25" s="13"/>
    </row>
    <row r="26" spans="1:14" x14ac:dyDescent="0.25">
      <c r="A26" s="1" t="s">
        <v>9</v>
      </c>
      <c r="B26" s="13">
        <v>7625325.3700000001</v>
      </c>
      <c r="C26" s="1"/>
      <c r="D26" s="13">
        <v>-616553.39</v>
      </c>
      <c r="E26" s="2"/>
      <c r="H26" s="2"/>
      <c r="I26" s="2"/>
      <c r="J26" s="13"/>
      <c r="K26" s="13"/>
      <c r="L26" s="12"/>
      <c r="M26" s="14"/>
      <c r="N26" s="13"/>
    </row>
    <row r="27" spans="1:14" x14ac:dyDescent="0.25">
      <c r="A27" s="1"/>
      <c r="B27" s="2"/>
      <c r="C27" s="1"/>
      <c r="D27" s="2"/>
      <c r="E27" s="2"/>
      <c r="H27" s="2"/>
      <c r="I27" s="2"/>
      <c r="J27" s="2"/>
      <c r="K27" s="13"/>
      <c r="L27" s="12"/>
      <c r="M27" s="14"/>
      <c r="N27" s="13"/>
    </row>
    <row r="28" spans="1:14" x14ac:dyDescent="0.25">
      <c r="A28" s="1" t="s">
        <v>10</v>
      </c>
      <c r="B28" s="2">
        <v>0</v>
      </c>
      <c r="C28" s="1"/>
      <c r="D28" s="2">
        <v>0</v>
      </c>
      <c r="E28" s="2"/>
      <c r="H28" s="2"/>
      <c r="I28" s="2"/>
      <c r="J28" s="2"/>
      <c r="K28" s="13"/>
      <c r="L28" s="12"/>
      <c r="M28" s="12"/>
      <c r="N28" s="13"/>
    </row>
    <row r="29" spans="1:14" hidden="1" x14ac:dyDescent="0.25">
      <c r="A29" s="1" t="s">
        <v>11</v>
      </c>
      <c r="B29" s="2"/>
      <c r="C29" s="1"/>
      <c r="D29" s="2"/>
      <c r="E29" s="2"/>
      <c r="I29" s="13"/>
      <c r="K29" s="12"/>
      <c r="N29" s="13"/>
    </row>
    <row r="30" spans="1:14" hidden="1" x14ac:dyDescent="0.25">
      <c r="A30" s="1" t="s">
        <v>12</v>
      </c>
      <c r="B30" s="2">
        <v>0</v>
      </c>
      <c r="C30" s="1"/>
      <c r="D30" s="2">
        <v>0</v>
      </c>
      <c r="E30" s="2"/>
      <c r="I30" s="13"/>
      <c r="J30" s="13"/>
      <c r="L30" s="11"/>
      <c r="N30" s="13"/>
    </row>
    <row r="31" spans="1:14" hidden="1" x14ac:dyDescent="0.25">
      <c r="A31" s="1" t="s">
        <v>13</v>
      </c>
      <c r="B31" s="2">
        <v>0</v>
      </c>
      <c r="C31" s="1"/>
      <c r="D31" s="2">
        <v>0</v>
      </c>
      <c r="E31" s="2"/>
      <c r="I31" s="13"/>
      <c r="J31" s="12"/>
      <c r="N31" s="13"/>
    </row>
    <row r="32" spans="1:14" x14ac:dyDescent="0.25">
      <c r="A32" s="1" t="s">
        <v>37</v>
      </c>
      <c r="B32" s="2">
        <v>68704.88</v>
      </c>
      <c r="C32" s="1"/>
      <c r="D32" s="2">
        <v>42728</v>
      </c>
      <c r="E32" s="2"/>
      <c r="I32" s="13"/>
      <c r="J32" s="13"/>
      <c r="K32" s="14"/>
      <c r="L32" s="14"/>
      <c r="M32" s="14"/>
      <c r="N32" s="13"/>
    </row>
    <row r="33" spans="1:14" x14ac:dyDescent="0.25">
      <c r="A33" s="1" t="s">
        <v>14</v>
      </c>
      <c r="B33" s="2">
        <f>-4167340.43</f>
        <v>-4167340.43</v>
      </c>
      <c r="C33" s="1"/>
      <c r="D33" s="2">
        <v>3236111</v>
      </c>
      <c r="E33" s="2"/>
      <c r="H33" s="2"/>
      <c r="I33" s="13"/>
      <c r="J33" s="13"/>
      <c r="K33" s="12"/>
      <c r="L33" s="12"/>
      <c r="M33" s="14"/>
      <c r="N33" s="13"/>
    </row>
    <row r="34" spans="1:14" x14ac:dyDescent="0.25">
      <c r="A34" s="3"/>
      <c r="B34" s="5"/>
      <c r="C34" s="3"/>
      <c r="D34" s="5"/>
      <c r="E34" s="2"/>
      <c r="I34" s="2"/>
      <c r="J34" s="2"/>
      <c r="K34" s="14"/>
      <c r="M34" s="14"/>
      <c r="N34" s="5"/>
    </row>
    <row r="35" spans="1:14" x14ac:dyDescent="0.25">
      <c r="A35" s="4" t="s">
        <v>15</v>
      </c>
      <c r="B35" s="6">
        <f>SUM(B13:B33)</f>
        <v>3526689.82</v>
      </c>
      <c r="C35" s="3"/>
      <c r="D35" s="6">
        <f>SUM(D13:D33)</f>
        <v>-10127462.200000001</v>
      </c>
      <c r="E35" s="2"/>
      <c r="I35" s="2"/>
      <c r="M35" s="10"/>
      <c r="N35" s="6"/>
    </row>
    <row r="36" spans="1:14" x14ac:dyDescent="0.25">
      <c r="A36" s="3"/>
      <c r="B36" s="7"/>
      <c r="C36" s="3"/>
      <c r="D36" s="7"/>
      <c r="E36" s="2"/>
      <c r="I36" s="2"/>
      <c r="J36" s="2"/>
      <c r="K36" s="14"/>
      <c r="N36" s="7"/>
    </row>
    <row r="37" spans="1:14" x14ac:dyDescent="0.25">
      <c r="A37" s="4" t="s">
        <v>16</v>
      </c>
      <c r="B37" s="6">
        <f>+B8+B35</f>
        <v>11595321.33</v>
      </c>
      <c r="C37" s="3"/>
      <c r="D37" s="6">
        <f>+D8+D35</f>
        <v>7664963.6500000004</v>
      </c>
      <c r="E37" s="2"/>
      <c r="N37" s="6"/>
    </row>
    <row r="38" spans="1:14" x14ac:dyDescent="0.25">
      <c r="A38" s="3"/>
      <c r="B38" s="5"/>
      <c r="C38" s="3"/>
      <c r="D38" s="5"/>
      <c r="E38" s="2"/>
      <c r="N38" s="5"/>
    </row>
    <row r="39" spans="1:14" hidden="1" x14ac:dyDescent="0.25">
      <c r="A39" s="3" t="s">
        <v>17</v>
      </c>
      <c r="B39" s="5"/>
      <c r="C39" s="3"/>
      <c r="D39" s="5"/>
      <c r="E39" s="2"/>
      <c r="N39" s="5"/>
    </row>
    <row r="40" spans="1:14" hidden="1" x14ac:dyDescent="0.25">
      <c r="A40" s="3" t="s">
        <v>18</v>
      </c>
      <c r="B40" s="5">
        <v>0</v>
      </c>
      <c r="C40" s="3"/>
      <c r="D40" s="5">
        <v>0</v>
      </c>
      <c r="E40" s="2"/>
      <c r="N40" s="5"/>
    </row>
    <row r="41" spans="1:14" hidden="1" x14ac:dyDescent="0.25">
      <c r="A41" s="3" t="s">
        <v>19</v>
      </c>
      <c r="B41" s="5">
        <v>0</v>
      </c>
      <c r="C41" s="3"/>
      <c r="D41" s="5">
        <v>0</v>
      </c>
      <c r="E41" s="2"/>
    </row>
    <row r="42" spans="1:14" hidden="1" x14ac:dyDescent="0.25">
      <c r="A42" s="3" t="s">
        <v>20</v>
      </c>
      <c r="B42" s="5"/>
      <c r="C42" s="3"/>
      <c r="D42" s="5"/>
      <c r="E42" s="2"/>
    </row>
    <row r="43" spans="1:14" hidden="1" x14ac:dyDescent="0.25">
      <c r="A43" s="3" t="s">
        <v>21</v>
      </c>
      <c r="B43" s="5"/>
      <c r="C43" s="3"/>
      <c r="D43" s="5"/>
      <c r="E43" s="2"/>
    </row>
    <row r="44" spans="1:14" hidden="1" x14ac:dyDescent="0.25">
      <c r="A44" s="4" t="s">
        <v>22</v>
      </c>
      <c r="B44" s="8">
        <f>SUM(B40:B43)</f>
        <v>0</v>
      </c>
      <c r="C44" s="3"/>
      <c r="D44" s="8">
        <f>SUM(D40:D43)</f>
        <v>0</v>
      </c>
      <c r="E44" s="2"/>
    </row>
    <row r="45" spans="1:14" hidden="1" x14ac:dyDescent="0.25">
      <c r="A45" s="3"/>
      <c r="B45" s="5"/>
      <c r="C45" s="3"/>
      <c r="D45" s="5"/>
      <c r="E45" s="2"/>
    </row>
    <row r="46" spans="1:14" hidden="1" x14ac:dyDescent="0.25">
      <c r="A46" s="3" t="s">
        <v>23</v>
      </c>
      <c r="B46" s="5"/>
      <c r="C46" s="3"/>
      <c r="D46" s="5"/>
      <c r="E46" s="2"/>
    </row>
    <row r="47" spans="1:14" hidden="1" x14ac:dyDescent="0.25">
      <c r="A47" s="3" t="s">
        <v>24</v>
      </c>
      <c r="B47" s="5">
        <v>0</v>
      </c>
      <c r="C47" s="3"/>
      <c r="D47" s="5">
        <v>0</v>
      </c>
      <c r="E47" s="2"/>
    </row>
    <row r="48" spans="1:14" hidden="1" x14ac:dyDescent="0.25">
      <c r="A48" s="3" t="s">
        <v>25</v>
      </c>
      <c r="B48" s="5">
        <v>0</v>
      </c>
      <c r="C48" s="3"/>
      <c r="D48" s="5">
        <v>0</v>
      </c>
      <c r="E48" s="2"/>
    </row>
    <row r="49" spans="1:11" hidden="1" x14ac:dyDescent="0.25">
      <c r="A49" s="3" t="s">
        <v>26</v>
      </c>
      <c r="B49" s="5">
        <v>0</v>
      </c>
      <c r="C49" s="3"/>
      <c r="D49" s="5">
        <v>0</v>
      </c>
      <c r="E49" s="2"/>
    </row>
    <row r="50" spans="1:11" hidden="1" x14ac:dyDescent="0.25">
      <c r="A50" s="3" t="s">
        <v>27</v>
      </c>
      <c r="B50" s="5">
        <v>0</v>
      </c>
      <c r="C50" s="3"/>
      <c r="D50" s="5">
        <v>0</v>
      </c>
      <c r="E50" s="2"/>
    </row>
    <row r="51" spans="1:11" hidden="1" x14ac:dyDescent="0.25">
      <c r="A51" s="3" t="s">
        <v>28</v>
      </c>
      <c r="B51" s="5">
        <v>0</v>
      </c>
      <c r="C51" s="3"/>
      <c r="D51" s="5">
        <v>0</v>
      </c>
      <c r="E51" s="2"/>
    </row>
    <row r="52" spans="1:11" x14ac:dyDescent="0.25">
      <c r="A52" s="4" t="s">
        <v>22</v>
      </c>
      <c r="B52" s="8">
        <f>SUM(B47:B51)</f>
        <v>0</v>
      </c>
      <c r="C52" s="3"/>
      <c r="D52" s="8">
        <f>SUM(D47:D51)</f>
        <v>0</v>
      </c>
      <c r="E52" s="2"/>
    </row>
    <row r="53" spans="1:11" x14ac:dyDescent="0.25">
      <c r="A53" s="3"/>
      <c r="B53" s="5"/>
      <c r="C53" s="3"/>
      <c r="D53" s="5"/>
      <c r="E53" s="2"/>
    </row>
    <row r="54" spans="1:11" x14ac:dyDescent="0.25">
      <c r="A54" s="4" t="s">
        <v>29</v>
      </c>
      <c r="B54" s="8">
        <f>+B37+B44+B52</f>
        <v>11595321.33</v>
      </c>
      <c r="C54" s="3"/>
      <c r="D54" s="8">
        <f>+D37+D44+D52</f>
        <v>7664963.6500000004</v>
      </c>
      <c r="E54" s="2"/>
    </row>
    <row r="55" spans="1:11" x14ac:dyDescent="0.25">
      <c r="A55" s="4" t="s">
        <v>30</v>
      </c>
      <c r="B55" s="8">
        <v>14850151.67</v>
      </c>
      <c r="C55" s="3"/>
      <c r="D55" s="8">
        <v>7185186.3499999996</v>
      </c>
      <c r="E55" s="2"/>
      <c r="J55" s="10"/>
    </row>
    <row r="56" spans="1:11" x14ac:dyDescent="0.25">
      <c r="A56" s="4" t="s">
        <v>31</v>
      </c>
      <c r="B56" s="8">
        <f>SUM(B54:B55)</f>
        <v>26445473</v>
      </c>
      <c r="C56" s="3"/>
      <c r="D56" s="8">
        <f>SUM(D54:D55)</f>
        <v>14850150</v>
      </c>
      <c r="E56" s="2"/>
      <c r="H56" s="10"/>
      <c r="I56" s="10"/>
      <c r="J56" s="11"/>
      <c r="K56" s="10"/>
    </row>
    <row r="57" spans="1:11" x14ac:dyDescent="0.25">
      <c r="A57" s="3"/>
      <c r="B57" s="5"/>
      <c r="C57" s="3"/>
      <c r="D57" s="2"/>
      <c r="E57" s="2"/>
      <c r="F57" s="2"/>
      <c r="H57" s="10"/>
      <c r="I57" s="11"/>
    </row>
    <row r="58" spans="1:11" x14ac:dyDescent="0.25">
      <c r="A58" s="3"/>
      <c r="B58" s="5"/>
      <c r="C58" s="3"/>
      <c r="D58" s="2"/>
      <c r="E58" s="2"/>
      <c r="F58" s="2"/>
    </row>
    <row r="59" spans="1:11" x14ac:dyDescent="0.25">
      <c r="A59" s="1"/>
      <c r="B59" s="2"/>
      <c r="C59" s="1"/>
      <c r="D59" s="2"/>
      <c r="E59" s="2"/>
      <c r="F59" s="2"/>
    </row>
    <row r="60" spans="1:11" x14ac:dyDescent="0.25">
      <c r="A60" s="1"/>
      <c r="B60" s="2"/>
      <c r="C60" s="1"/>
      <c r="D60" s="2"/>
      <c r="E60" s="2"/>
      <c r="F60" s="2"/>
    </row>
    <row r="61" spans="1:11" x14ac:dyDescent="0.25">
      <c r="A61" s="1"/>
      <c r="B61" s="2"/>
      <c r="C61" s="1"/>
      <c r="D61" s="2"/>
      <c r="E61" s="2"/>
      <c r="F61" s="2"/>
    </row>
    <row r="62" spans="1:11" x14ac:dyDescent="0.25">
      <c r="A62" s="1"/>
      <c r="B62" s="2"/>
      <c r="C62" s="1"/>
      <c r="D62" s="2"/>
      <c r="E62" s="2"/>
      <c r="F62" s="2"/>
    </row>
    <row r="63" spans="1:11" x14ac:dyDescent="0.25">
      <c r="A63" s="1" t="s">
        <v>40</v>
      </c>
      <c r="B63" s="2"/>
      <c r="C63" s="1"/>
      <c r="D63" s="2"/>
      <c r="E63" s="2"/>
      <c r="F63" s="2"/>
    </row>
    <row r="64" spans="1:11" x14ac:dyDescent="0.25">
      <c r="A64" s="1" t="s">
        <v>41</v>
      </c>
      <c r="B64" s="2"/>
      <c r="C64" s="1"/>
    </row>
    <row r="65" spans="1:3" x14ac:dyDescent="0.25">
      <c r="A65" s="1"/>
      <c r="B65" s="2"/>
      <c r="C65" s="1"/>
    </row>
    <row r="66" spans="1:3" x14ac:dyDescent="0.25">
      <c r="A66" s="1"/>
      <c r="B66" s="2"/>
      <c r="C66" s="1"/>
    </row>
    <row r="67" spans="1:3" x14ac:dyDescent="0.25">
      <c r="A67" s="1"/>
      <c r="B67" s="2"/>
      <c r="C67" s="1"/>
    </row>
  </sheetData>
  <mergeCells count="3">
    <mergeCell ref="A2:D2"/>
    <mergeCell ref="A3:D3"/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otnNnKRwhAmfdarYmTIVxTF2HwWTvMTk5RoD1C+Wi/s=</DigestValue>
    </Reference>
    <Reference Type="http://www.w3.org/2000/09/xmldsig#Object" URI="#idOfficeObject">
      <DigestMethod Algorithm="http://www.w3.org/2001/04/xmlenc#sha256"/>
      <DigestValue>t/qhpgag/3AlLc6mgh1xSyT8Pc1VmALvktriY9VkzuI=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ZYbCDdR/S2Ej7TnBAxzLH+qX7uXXQoRd9c8IPrNmuQw=</DigestValue>
    </Reference>
  </SignedInfo>
  <SignatureValue>d5VOZHUPOSKLH93rBep1WYx9wYhi+TX9mA9XiJs51ahOoY1lML2c4mB7Ij9Xgt6t6x8+F+SZfCO8
2JbXJVUjh+mm7SykMlra1Rn5haGD9tlkXvt8Jnr8j+9UBOGfAusO0Ldol28eYFp7Cg5u0UFw3nRJ
sJaE5nXrwY1jbBOkLtd84HQvCCPn/HNJvWS6Bw3wve31d6sAvTHbjMzaNMf38Z4zSjBppBQB7u1f
ab5ojQJheNbwZbtYadFqpTBuB0Bw3dFIynOLxxQyA++GPd501iaZ2opd1EVE+jChcOGIC5MUWjiz
jpz4+Ra8typrXMrPt2Wjzkt3fW1VmyEkd2R/UQ==</SignatureValue>
  <KeyInfo>
    <X509Data>
      <X509Certificate>MIIFrTCCBJWgAwIBAgITFAALLHFGQSoNeMztxQABAAsscTANBgkqhkiG9w0BAQsFADCBmTEZMBcGA1UEBRMQQ1BKLTQtMDAwLTAwNDAxNzELMAkGA1UEBhMCQ1IxJDAiBgNVBAoTG0JBTkNPIENFTlRSQUwgREUgQ09TVEEgUklDQTEiMCAGA1UECxMZRElWSVNJT04gU0lTVEVNQVMgREUgUEFHTzElMCMGA1UEAxMcQ0EgU0lOUEUgLSBQRVJTT05BIEZJU0lDQSB2MjAeFw0yMTA2MjQxNDMzNDZaFw0yNTA2MjMxNDMzNDZaMIGpMRkwFwYDVQQFExBDUEYtMDEtMDcyOS0wMDE4MRUwEwYDVQQEEwxWQVJHQVMgTUVTRU4xEjAQBgNVBCoTCUpVQU4gSk9TRTELMAkGA1UEBhMCQ1IxFzAVBgNVBAoTDlBFUlNPTkEgRklTSUNBMRIwEAYDVQQLEwlDSVVEQURBTk8xJzAlBgNVBAMTHkpVQU4gSk9TRSBWQVJHQVMgTUVTRU4gKEZJUk1BKTCCASIwDQYJKoZIhvcNAQEBBQADggEPADCCAQoCggEBAId+KfjCVj/7/gH4dqZEuVyX5L+LQcJ3hbQlF+honRmuzvXsLpgaL5vdK+6RgBVxp8ZPpJv5VjyUQ03kZBV8OZGglTpXxmTZtHbw3etccF2fp6wZUWrIm/byt5BmXYtQFakvl3DPeqcw3q2biJH1GUVu+cXw9co76yhCh6QrvzptPhfmGpcxvy0HRjsjpsfkMehCE5mNHGJ47faaLY7cQvZcXUSfkv1ajJUkV48TV7VdgFC2z1yV5eor/NGxfrbHDYCK7YZAXhZ/5NWBotfo0RlJKjV+MfbrnxRYFEh6xG2kxpnpEC3DvchwExAkpJeclxp5MbRHzkFtLV4X0+BCmoUCAwEAAaOCAdowggHWMB0GA1UdDgQWBBT3S+DHv+OmtHC2lxJGf8S13c13ejAfBgNVHSMEGDAWgBRfBRhBEN4VLzrpwBaj56FqUtE67DBhBgNVHR8EWjBYMFagVKBShlBodHRwOi8vZmRpLnNpbnBlLmZpLmNyL3JlcG9zaXRvcmlvL0NBJTIwU0lOUEUlMjAtJTIwUEVSU09OQSUyMEZJU0lDQSUyMHYyKDEpLmNybDCBmAYIKwYBBQUHAQEEgYswgYgwXAYIKwYBBQUHMAKGUGh0dHA6Ly9mZGkuc2lucGUuZmkuY3IvcmVwb3NpdG9yaW8vQ0ElMjBTSU5QRSUyMC0lMjBQRVJTT05BJTIwRklTSUNBJTIwdjIoMSkuY3J0MCgGCCsGAQUFBzABhhxodHRwOi8vb2NzcC5zaW5wZS5maS5jci9vY3NwMA4GA1UdDwEB/wQEAwIGwDA9BgkrBgEEAYI3FQcEMDAuBiYrBgEEAYI3FQiFxOpbgtHjNZWRG4L5lxiGpctrgX+BudJygZ6/eAIBZAIBBzATBgNVHSUEDDAKBggrBgEFBQcDBDAbBgkrBgEEAYI3FQoEDjAMMAoGCCsGAQUFBwMEMBUGA1UdIAQOMAwwCgYIYIE8AQEBAQIwDQYJKoZIhvcNAQELBQADggEBAH95ljx5AH0usmu9x45/+TYMCLO7Y0XMqlzbaP44uAaFxldOPdnty6kyF6qM6RcUq3S6INx/Na8wie8Y48pm1PR4C7aizgOta2i7FqMScos5C4YbZoVtg9Ka6b7C2BgLvTvMtxl8jzfHUJWXttVu+yWTrof5BiqdH6gK5BK+hdaU1k8R6xYTcDAJGb1iigE/gNegdVzLfJzd9kZhDWatcPdqCk4nVKFuIVnTA5JCiMCrKWIwq+kdJma8f1ZU9YWCLtwbBSNK307wT23PPB2FnWgkuyo0QUSimp032DOqGGDFj5ZQrbiTaOYVH7IYpW9irE/SuTAGan9ViaVzPLmxXC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Hh1W7569JFY8HFTwVAjKjiokMScoJtZBRQn2I6VTZ+U=</DigestValue>
      </Reference>
      <Reference URI="/xl/sharedStrings.xml?ContentType=application/vnd.openxmlformats-officedocument.spreadsheetml.sharedStrings+xml">
        <DigestMethod Algorithm="http://www.w3.org/2001/04/xmlenc#sha256"/>
        <DigestValue>3osiDCVND/1NksaacMlhZxQVUi3YoklQ5VeRWWlISsU=</DigestValue>
      </Reference>
      <Reference URI="/xl/styles.xml?ContentType=application/vnd.openxmlformats-officedocument.spreadsheetml.styles+xml">
        <DigestMethod Algorithm="http://www.w3.org/2001/04/xmlenc#sha256"/>
        <DigestValue>09sVCpN6N7h6ypViB9oei2EPlbFsRjFh9QginVSg5Xw=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oaYRRi/Sc2LYudxYzBtym56nIh8uThuKzvy5yxU3D/E=</DigestValue>
      </Reference>
      <Reference URI="/xl/worksheets/sheet1.xml?ContentType=application/vnd.openxmlformats-officedocument.spreadsheetml.worksheet+xml">
        <DigestMethod Algorithm="http://www.w3.org/2001/04/xmlenc#sha256"/>
        <DigestValue>xeuqpFmUc59uO/WTVWXoTjwrLOXmvlLeSirHh1YFPH4=</DigestValue>
      </Reference>
      <Reference URI="/xl/worksheets/sheet2.xml?ContentType=application/vnd.openxmlformats-officedocument.spreadsheetml.worksheet+xml">
        <DigestMethod Algorithm="http://www.w3.org/2001/04/xmlenc#sha256"/>
        <DigestValue>LrpQ6d1gVFley717/pxdG2+r00d8uQSovC6WNkuyqZ4=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2024-07-26T00:32:39Z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A SOLICITUD DE LA SUGESE</SignatureComments>
          <WindowsVersion>10.0</WindowsVersion>
          <OfficeVersion>16.0.17726/26</OfficeVersion>
          <ApplicationVersion>16.0.17726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2024-07-26T00:32:39Z</xd:SigningTime>
          <xd:SigningCertificate>
            <xd:Cert>
              <xd:CertDigest>
                <DigestMethod Algorithm="http://www.w3.org/2001/04/xmlenc#sha256"/>
                <DigestValue>+hgdRNU+lpLutEPLVAnxSCwWsmXLi3x/m1hwslxQkPo=</DigestValue>
              </xd:CertDigest>
              <xd:IssuerSerial>
                <X509IssuerName>CN=CA SINPE - PERSONA FISICA v2, OU=DIVISION SISTEMAS DE PAGO, O=BANCO CENTRAL DE COSTA RICA, C=CR, SERIALNUMBER=CPJ-4-000-004017</X509IssuerName>
                <X509SerialNumber>446018706150834884222022348875044426636536945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Creó y aprobó este documento</xd:Description>
            </xd:CommitmentTypeId>
            <xd:AllSignedDataObjects/>
            <xd:CommitmentTypeQualifiers>
              <xd:CommitmentTypeQualifier>A SOLICITUD DE LA SUGESE</xd:CommitmentTypeQualifier>
            </xd:CommitmentTypeQualifiers>
          </xd:CommitmentTypeIndication>
        </xd:SignedDataObjectProperties>
      </xd:SignedProperties>
      <xd:UnsignedProperties>
        <xd:UnsignedSignatureProperties>
          <xd:CertificateValues>
            <xd:EncapsulatedX509Certificate>MIINJzCCCw+gAwIBAgITSwAAAAXb/gO1NXUawwAAAAAABTANBgkqhkiG9w0BAQ0FADB9MRkwFwYDVQQFExBDUEotMi0xMDAtMDk4MzExMQswCQYDVQQGEwJDUjEPMA0GA1UEChMGTUlDSVRUMQ0wCwYDVQQLEwREQ0ZEMTMwMQYDVQQDEypDQSBQT0xJVElDQSBQRVJTT05BIEZJU0lDQSAtIENPU1RBIFJJQ0EgdjIwHhcNMTkxMjIwMjE1NDAxWhcNMjcxMjIwMjIwNDAxWjCBmTEZMBcGA1UEBRMQQ1BKLTQtMDAwLTAwNDAxNzELMAkGA1UEBhMCQ1IxJDAiBgNVBAoTG0JBTkNPIENFTlRSQUwgREUgQ09TVEEgUklDQTEiMCAGA1UECxMZRElWSVNJT04gU0lTVEVNQVMgREUgUEFHTzElMCMGA1UEAxMcQ0EgU0lOUEUgLSBQRVJTT05BIEZJU0lDQSB2MjCCASIwDQYJKoZIhvcNAQEBBQADggEPADCCAQoCggEBAPs79a3v0DTxTENn/EiPxLtGHjLTEaACg7j8gIQpw2ayZmLBpXmxIHF83NPw2Lhf72t6WqZlVog/FQzT6c13PupFuEKpgrd/3Kz+InUVCyzn2PrfEk72DDpSTs25SEgNEBe8tNBflhnWDUfJdYBmHxbiz+ax9ogui3IoZ38MkhIruPni2KxEuc93OMGCLqSg9Fh91l6NAvFPCd44bKrWt9WTn1mDpgkYMqLXvSJfmrUc39t+mYBYvmzzvhaDGiGa44c1v3UEMtLCkCZxr4JX15p6nHHrro1Ht4rYbjZE+UgsvfU3iIruGsOrOmyAPTd8ESwGnmR8cVUtjvuJAzAgB2UCAwEAAaOCCIEwggh9MBIGCSsGAQQBgjcVAQQFAgMBAAEwIwYJKwYBBAGCNxUCBBYEFOY7fUWsDL4+b/VRuCuH6tVnKOHWMB0GA1UdDgQWBBRfBRhBEN4VLzrpwBaj56FqUtE67DCCBdYGA1UdIASCBc0wggXJMIIBFAYHYIE8AQEBATCCAQcwgaYGCCsGAQUFBwICMIGZHoGWAEkAbQBwAGwAZQBtAGUAbgB0AGEAIABsAGEAIABQAG8AbABpAHQAaQBjAGEAIABkAGUAIABsAGEAIABSAGEAaQB6ACAAQwBvAHMAdABhAHIAcgBpAGMAZQBuAHMAZQAgAGQAZQAgAEMAZQByAHQAaQBmAGkAYwBhAGMAaQBvAG4AIABEAGkAZwBpAHQAYQBsACAAdgAyMCoGCCsGAQUFBwIBFh5odHRwOi8vd3d3LmZpcm1hZGlnaXRhbC5nby5jcgAwMAYIKwYBBQUHAgEWJGh0dHA6Ly93d3cubWljaXQuZ28uY3IvZmlybWFkaWdpdGFsADCCAVUGCGCBPAEBAQEBMIIBRzCB5gYIKwYBBQUHAgIwgdkegdYASQBtAHAAbABlAG0AZQBuAHQAYQAgAGwAYQAgAFAAbwBsAGkAdABpAGMAYQAgAGQAZQAgAEMAQQAgAEUAbQBpAHMAbwByAGEAIABwAGEAcgBhACAAUABlAHIAcwBvAG4AYQBzACAARgBpAHMAaQBjAGEAcwAgAHAAZQByAHQAZQBuAGUAYwBpAGUAbgB0AGUAIABhACAAbABhACAAUABLAEkAIABOAGEAYwBpAG8AbgBhAGwAIABkAGUAIABDAG8AcwB0AGEAIABSAGkAYwBhACAAdgAyMCoGCCsGAQUFBwIBFh5odHRwOi8vd3d3LmZpcm1hZGlnaXRhbC5nby5jcgAwMAYIKwYBBQUHAgEWJGh0dHA6Ly93d3cubWljaXQuZ28uY3IvZmlybWFkaWdpdGFsADCCAagGCGCBPAEBAQECMIIBmjCCATgGCCsGAQUFBwICMIIBKh6CASYASQBtAHAAbABlAG0AZQBuAHQAYQAgAGwAYQAgAFAAbwBsAGkAdABpAGMAYQAgAHAAYQByAGEAIABjAGUAcgB0AGkAZgBpAGMAYQBkAG8AIABkAGUAIABmAGkAcgBtAGEAIABkAGkAZwBpAHQAYQBsACAAZABlACAAcABlAHIAcwBvAG4AYQBzACAAZgBpAHMAaQBjAGEAcwAgACgAYwBpAHUAZABhAGQAYQBuAG8ALwByAGUAcwBpAGQAZQBuAHQAZQApACAAcABlAHIAdABlAG4AZQBjAGkAZQBuAHQAZQAgAGEAIABsAGEAIABQAEsASQAgAE4AYQBjAGkAbwBuAGEAbAAgAGQAZQAgAEMAbwBzAHQAYQAgAFIAaQBjAGEAIAB2ADIwKgYIKwYBBQUHAgEWHmh0dHA6Ly93d3cuZmlybWFkaWdpdGFsLmdvLmNyADAwBggrBgEFBQcCARYkaHR0cDovL3d3dy5taWNpdC5nby5jci9maXJtYWRpZ2l0YWwAMIIBqAYIYIE8AQEBAQMwggGaMIIBOAYIKwYBBQUHAgIwggEqHoIBJgBJAG0AcABsAGUAbQBlAG4AdABhACAAbABhACAAUABvAGwAaQB0AGkAYwBhACAAcABhAHIAYQAgAGMAZQByAHQAaQBmAGkAYwBhAGQAbwAgAGQAZQAgAGEAdQB0AGUAbgB0AGkAYwBhAGMAaQBvAG4AIABkAGUAIABwAGUAcgBzAG8AbgBhAHMAIABmAGkAcwBpAGMAYQBzACAAKABjAGkAdQBkAGEAZABhAG4AbwAvAHIAZQBzAGkAZABlAG4AdABlACkAIABwAGUAcgB0AGUAbgBlAGMAaQBlAG4AdABlACAAYQAgAGwAYQAgAFAASwBJACAATgBhAGMAaQBvAG4AYQBsACAAZABlACAAQwBvAHMAdABhACAAUgBpAGMAYQAgAHYAMjAqBggrBgEFBQcCARYeaHR0cDovL3d3dy5maXJtYWRpZ2l0YWwuZ28uY3IAMDAGCCsGAQUFBwIBFiRodHRwOi8vd3d3Lm1pY2l0LmdvLmNyL2Zpcm1hZGlnaXRhbAAwGQYJKwYBBAGCNxQCBAweCgBTAHUAYgBDAEEwCwYDVR0PBAQDAgGGMBIGA1UdEwEB/wQIMAYBAf8CAQAwHwYDVR0jBBgwFoAUaJ1pNsuEbnvqk2EZ/1gwHdX/XMswgeoGA1UdHwSB4jCB3zCB3KCB2aCB1oZmaHR0cDovL3d3dy5maXJtYWRpZ2l0YWwuZ28uY3IvcmVwb3NpdG9yaW8vQ0ElMjBQT0xJVElDQSUyMFBFUlNPTkElMjBGSVNJQ0ElMjAtJTIwQ09TVEElMjBSSUNBJTIwdjIuY3JshmxodHRwOi8vd3d3Lm1pY2l0LmdvLmNyL2Zpcm1hZGlnaXRhbC9yZXBvc2l0b3Jpby9DQSUyMFBPTElUSUNBJTIwUEVSU09OQSUyMEZJU0lDQSUyMC0lMjBDT1NUQSUyMFJJQ0ElMjB2Mi5jcmwwgf4GCCsGAQUFBwEBBIHxMIHuMHIGCCsGAQUFBzAChmZodHRwOi8vd3d3LmZpcm1hZGlnaXRhbC5nby5jci9yZXBvc2l0b3Jpby9DQSUyMFBPTElUSUNBJTIwUEVSU09OQSUyMEZJU0lDQSUyMC0lMjBDT1NUQSUyMFJJQ0ElMjB2Mi5jcnQweAYIKwYBBQUHMAKGbGh0dHA6Ly93d3cubWljaXQuZ28uY3IvZmlybWFkaWdpdGFsL3JlcG9zaXRvcmlvL0NBJTIwUE9MSVRJQ0ElMjBQRVJTT05BJTIwRklTSUNBJTIwLSUyMENPU1RBJTIwUklDQSUyMHYyLmNydDANBgkqhkiG9w0BAQ0FAAOCAgEAT3K7mmQqxoC5unYq2HAmupjYoVBoteb52nCmG5c9LLuUiCuLTFIrd18m1zcYwx8Jc/e4bAJ52U9G1U0QGT/jq66JTlMXoEQjN/fs1J5uri5mKAourLjUyp/ieiCHAOgk1oQW1gV7YauqJDHkNM4mXdSW7aymQyZ8UgekILH5fgX9bCEP/uxfxyAxVnBABb+WEsjSnNHnRkwW2PjiSJ93+9xtj5OXfux+GqqtmArmpsUYw/tZClOQjt6YLuiokNpK+ZOyTTcyDSZ9LMnW90Lgsmp8Bkq5pRwmtzX+UPRxLjaRiOQMXbC8a4UQYtz6G/8PPrPDivg/Nj6qVAIawdbVwiVCkFbHgGFFhgyS3R2gLK6Dsa4m6vDzdRhkB7GmnVr0x4wNT8xmpuc/edVVSZlK76Kt/DVt8DGR8tZlK1ZVU4b1v84UWcbVyEhtcfCI1V/a9GQzEL0IAi2OwNmWiQwMIBVl59FPqyUNXT1k2B0GMu6Z7VHnNwGvurvZ75pcv2oj22xnGQmY0l+kMXmBS7LCeBZ4Rrqab0bvbD+9wmno3rFDBpOGsFG1ue6E4uzKCGwheroOtznjEU53/Q5mjBtar9fn5a2i9QvPMHxuiNt1Ey9wRgrHukRd5e2ZWYWZbebOXc+qmQoou0VAwhW7+/RClDSRmOZ62nh9q2UEeh0rIi8=</xd:EncapsulatedX509Certificate>
            <xd:EncapsulatedX509Certificate>MIIMrDCCCpSgAwIBAgITTgAAAAJzjeZ3/o5oQAAAAAAAAjANBgkqhkiG9w0BAQ0FADBzMRkwFwYDVQQFExBDUEotMi0xMDAtMDk4MzExMQ0wCwYDVQQLEwREQ0ZEMQ8wDQYDVQQKEwZNSUNJVFQxCzAJBgNVBAYTAkNSMSkwJwYDVQQDEyBDQSBSQUlaIE5BQ0lPTkFMIC0gQ09TVEEgUklDQSB2MjAeFw0xNTAyMjUxODA4MzhaFw0zMTAyMjUxODE4MzhaMH0xGTAXBgNVBAUTEENQSi0yLTEwMC0wOTgzMTExCzAJBgNVBAYTAkNSMQ8wDQYDVQQKEwZNSUNJVFQxDTALBgNVBAsTBERDRkQxMzAxBgNVBAMTKkNBIFBPTElUSUNBIFBFUlNPTkEgRklTSUNBIC0gQ09TVEEgUklDQSB2MjCCAiIwDQYJKoZIhvcNAQEBBQADggIPADCCAgoCggIBANkkXhbXpjPWMmmjmKLZBpk+EsM/nBp0JgPBtQFmnmA0d4fPlKXy8/sD0buS1QRDZZAerSvprfyaiKPAEpZpOWCl2fu46MQyyTa1DjH/ellvjADlOueC3p3O9qG5JIUrhuLTcx5G+eYyoJIURNob9O4Ur52+eTOYYqvJIYomKLc+/2pbJ0SApv+2m3p3oAp2SjTeWTMKVH6sPgqMD2izWJ3xChCefu2yec7NYaGjS1aMefYDIN2uklX7IhBTf9ErGGIPQ6Jmgoe5GvYfLB7O1BgaTcC3ZIwvGfoAowfiRYOzLfnuxuuTkUWFfafcYJTUYEkZimHeyEWh41M+kOkZE/q5jwQkfgTLGV+UQpVGMKSkzsW5EdgcI51ynZBkunnJsglTys66EEfAnoLr3uhiS67AE2Qqvvp7NOUUG1YCm7WOyEvVt1QbZUlkLZRxhlF5SKjmzhqruisBfmUz6tX6WO3EJyNT5N62YwQxSULOatx90ztuxzCHHhCcoh3xOWhWYtTwx4F2QDiRqfXfyTw9Te4CGlzmOYSQIdnOeTUTkDZ3WOxs2bAGgmGQQL+WtzIW3qj2xtspV4F7owwjlG+jhNHJzbjVxoYJoUJmyR8NCBYkdl/iNxewSUcOseZz+VVvlYJrcI1pRuJ1cnhyvWF/ymc8N1ZGtUMauSelr1tBGakNAgMBAAGjggctMIIHKTAQBgkrBgEEAYI3FQEEAwIBADAdBgNVHQ4EFgQUaJ1pNsuEbnvqk2EZ/1gwHdX/XMswggTcBgNVHSAEggTTMIIEzzCCARQGB2CBPAEBAQEwggEHMIGmBggrBgEFBQcCAjCBmR6BlgBJAG0AcABsAGUAbQBlAG4AdABhACAAbABhACAAUABvAGwAaQB0AGkAYwBhACAAZABlACAAbABhACAAUgBhAGkAegAgAEMAbwBzAHQAYQByAHIAaQBjAGUAbgBzAGUAIABkAGUAIABDAGUAcgB0AGkAZgBpAGMAYQBjAGkAbwBuACAARABpAGcAaQB0AGEAbAAgAHYAMjAqBggrBgEFBQcCARYeaHR0cDovL3d3dy5maXJtYWRpZ2l0YWwuZ28uY3IAMDAGCCsGAQUFBwIBFiRodHRwOi8vd3d3Lm1pY2l0LmdvLmNyL2Zpcm1hZGlnaXRhbAAwggFVBghggTwBAQEBATCCAUcwgeYGCCsGAQUFBwICMIHZHoHWAEkAbQBwAGwAZQBtAGUAbgB0AGEAIABsAGEAIABwAG8AbABpAHQAaQBjAGEAIABkAGUAIABDAEEAIABFAG0AaQBzAG8AcgBhACAAcABhAHIAYQAgAFAAZQByAHMAbwBuAGEAcwAgAEYAaQBzAGkAYwBhAHMAIABwAGUAcgB0AGUAbgBlAGMAaQBlAG4AdABlACAAYQAgAGwAYQAgAFAASwBJACAATgBhAGMAaQBvAG4AYQBsACAAZABlACAAQwBvAHMAdABhACAAUgBpAGMAYQAgAHYAMjAqBggrBgEFBQcCARYeaHR0cDovL3d3dy5maXJtYWRpZ2l0YWwuZ28uY3IAMDAGCCsGAQUFBwIBFiRodHRwOi8vd3d3Lm1pY2l0LmdvLmNyL2Zpcm1hZGlnaXRhbAAwggErBghggTwBAQEBAjCCAR0wgbwGCCsGAQUFBwICMIGvHoGsAEkAbQBwAGwAZQBtAGUAbgB0AGEAIABsAGEAIABwAG8AbABpAHQAaQBjAGEAIABwAGEAcgBhACAAZgBpAHIAbQBhACAAZABpAGcAaQB0AGEAbAAgAGQAZQAgAHAAZQByAHMAbwBuAGEAcwAgAGYAaQBzAGkAYwBhAHMAIAAoAGMAaQB1AGQAYQBkAGEAbgBvAC8AcgBlAHMAaQBkAGUAbgB0AGUAKQAgAHYAMjAqBggrBgEFBQcCARYeaHR0cDovL3d3dy5maXJtYWRpZ2l0YWwuZ28uY3IAMDAGCCsGAQUFBwIBFiRodHRwOi8vd3d3Lm1pY2l0LmdvLmNyL2Zpcm1hZGlnaXRhbAAwggErBghggTwBAQEBAzCCAR0wgbwGCCsGAQUFBwICMIGvHoGsAEkAbQBwAGwAZQBtAGUAbgB0AGEAIABsAGEAIABwAG8AbABpAHQAaQBjAGEAIABwAGEAcgBhACAAYQB1AHQAZQBuAHQAaQBjAGEAYwBpAG8AbgAgAGQAZQAgAHAAZQByAHMAbwBuAGEAcwAgAGYAaQBzAGkAYwBhAHMAIAAoAGMAaQB1AGQAYQBkAGEAbgBvAC8AcgBlAHMAaQBkAGUAbgB0AGUAKQAgAHYAMjAqBggrBgEFBQcCARYeaHR0cDovL3d3dy5maXJtYWRpZ2l0YWwuZ28uY3IAMDAGCCsGAQUFBwIBFiRodHRwOi8vd3d3Lm1pY2l0LmdvLmNyL2Zpcm1hZGlnaXRhbAAwGQYJKwYBBAGCNxQCBAweCgBTAHUAYgBDAEEwCwYDVR0PBAQDAgGGMA8GA1UdEwEB/wQFMAMBAf8wHwYDVR0jBBgwFoAU4PL+fcRETlDkNf0IiY9OhBlEM0AwgdIGA1UdHwSByjCBxzCBxKCBwaCBvoZaaHR0cDovL3d3dy5maXJtYWRpZ2l0YWwuZ28uY3IvcmVwb3NpdG9yaW8vQ0ElMjBSQUlaJTIwTkFDSU9OQUwlMjAtJTIwQ09TVEElMjBSSUNBJTIwdjIuY3JshmBodHRwOi8vd3d3Lm1pY2l0LmdvLmNyL2Zpcm1hZGlnaXRhbC9yZXBvc2l0b3Jpby9DQSUyMFJBSVolMjBOQUNJT05BTCUyMC0lMjBDT1NUQSUyMFJJQ0ElMjB2Mi5jcmwwgeYGCCsGAQUFBwEBBIHZMIHWMGYGCCsGAQUFBzAChlpodHRwOi8vd3d3LmZpcm1hZGlnaXRhbC5nby5jci9yZXBvc2l0b3Jpby9DQSUyMFJBSVolMjBOQUNJT05BTCUyMC0lMjBDT1NUQSUyMFJJQ0ElMjB2Mi5jcnQwbAYIKwYBBQUHMAKGYGh0dHA6Ly93d3cubWljaXQuZ28uY3IvZmlybWFkaWdpdGFsL3JlcG9zaXRvcmlvL0NBJTIwUkFJWiUyME5BQ0lPTkFMJTIwLSUyMENPU1RBJTIwUklDQSUyMHYyLmNydDANBgkqhkiG9w0BAQ0FAAOCAgEAv5rU86FMttoAqCsAJGUQl7DboiQosF/FAvhX0YhsfYWRyUL5BOmuWjIMNuljuU5Lc6BR5eWePSUkOe3acDzslBkUjKzyNRZNQA7IXkuVs1arFT5djjhGiCdzwH7+rFekbNxicdhWJSJ7Fge5dMTkErgDJDERAWfePgzg55hacoTCgX0RkBQDZ08UJMVNgNuogfGGfXYgliwoFj4SnwktHjJHmAptQyLi+tCrt4VWr8+G34FFL51bAvio+RABqD7nu26cnnyNvZ5Ce4oMIcPxUkMX/LINqOFUjY75CcBhovqUJYEobbR9cvMcu3EC2su5asHDWjZxiUQrvSRHvH+7jNYuSk84THfiNcZq99o9ra/pG3ufO07ox1IHDDlX6LX6lTt6DbKw+5Z5L9I4GphhcxWxIdeNmg7xq60Cfy02sqLHeelOoweJLr97rliieeZkXXkGRN62z+1/ZcdS4gj1v+JKHiYLquTkxZFVCo/GmjC5IfUV5SrwtF7vfsJF9HkdaEcsQ9iuKOS28OR4vR0baEsCvlMotJn3jMFbFYO/v/e9P/79T3e+cVi/Va//avW1jxgCQGvTkca6RfqTr3WkMrnwZhHBvTvu0utoIRruw4vpbboFbrm6kkRbMYlA7YopUEBsMW+iqjp6jzifnlluqriqPuBAfmTv8ASr8JE8Ytw=</xd:EncapsulatedX509Certificate>
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</xd:CertificateValues>
          <xd:SignatureTimeStamp>
            <CanonicalizationMethod Algorithm="http://www.w3.org/TR/2001/REC-xml-c14n-20010315"/>
            <xd:EncapsulatedTimeStamp>MIIK0QYJKoZIhvcNAQcCoIIKwjCCCr4CAQMxDzANBglghkgBZQMEAgEFADBzBgsqhkiG9w0BCRABBKBkBGIwYAIBAQYIYIE8AQEBAQUwMTANBglghkgBZQMEAgEFAAQggbeT7JbeMH8ZodSlhKg/ITUoPeGEeBs9xgzVr0L05vkCBBwVaxcYDzIwMjQwNzI2MDAzMjQ1WjAEgAIB9AEB/6CCB8Iwgge+MIIFpqADAgECAhNpAAAABkizA8ZASsv4AAAAAAAGMA0GCSqGSIb3DQEBDQUAMIGAMRkwFwYDVQQFExBDUEotMi0xMDAtMDk4MzExMQswCQYDVQQGEwJDUjEPMA0GA1UEChMGTUlDSVRUMQ0wCwYDVQQLEwREQ0ZEMTYwNAYDVQQDEy1DQSBQT0xJVElDQSBTRUxMQURPIERFIFRJRU1QTyAtIENPU1RBIFJJQ0EgdjIwHhcNMjQwMzIwMTY0OTMxWhcNMzEwMjI1MjE1NzQzWjB0MRkwFwYDVQQFExBDUEotNC0wMDAtMDA0MDE3MQswCQYDVQQGEwJDUjEkMCIGA1UEChMbQkFOQ08gQ0VOVFJBTCBERSBDT1NUQSBSSUNBMQ0wCwYDVQQLEwQwMDAxMRUwEwYDVQQDEwxUU0EgU0lOUEUgdjMwggEiMA0GCSqGSIb3DQEBAQUAA4IBDwAwggEKAoIBAQDd302ZUnc6yAsf/8zVlz72GhkgDlKERDslo/vZpRtU1OvkCG4rE62wXhTvecFALoP/VZrUgtAD66y9r29MDq9a7CRE0/I8uetV6Yt/DhB0zy08g83a7NUqwXLM21In0SVGxgEJnVku+QtUNz5KIf0w+Q9wzp3hBBpeVOmDRyOendOQDFVattNaG9UERrqqD18f+ZbiEQLEaGbcnAdt/u9tWOmSF769/LfiUspzSJFPT5ILoZWbtTXaG+V0bXiwLyQgQesL9ASvAn5BlSBDeDVwGnQ+cZVNoXzaeol+qm749NdsdgtH3kRaVbNi66t2Gh25X80enceMng/QtaQXdjOtAgMBAAGjggM6MIIDNjCBugYDVR0gBIGyMIGvMIGsBghggTwBAQEBBTCBnzBwBggrBgEFBQcCAjBkHmIASQBtAHAAbABlAG0AZQBuAHQAYQAgAGwAYQAgAEEAdQB0AG8AcgBpAGQAYQBkACAAZABlACAARQBzAHQAYQBtAHAAYQBkAG8AIABkAGUAIABUAGkAZQBtAHAAbwAgAHYAMzArBggrBgEFBQcCARYfaHR0cDovL3RzYS5zaW5wZS5maS5jci90c2FodHRwLzAWBgNVHSUBAf8EDDAKBggrBgEFBQcDCDAOBgNVHQ8BAf8EBAMCBsAwHQYDVR0OBBYEFIJ8NgzOR7R8XR0Qgmmt5fcK41hwMB8GA1UdIwQYMBaAFLC74AguSxNo8NCARANnpD//JWP2MIH0BgNVHR8EgewwgekwgeaggeOggeCGa2h0dHA6Ly93d3cuZmlybWFkaWdpdGFsLmdvLmNyL3JlcG9zaXRvcmlvL0NBJTIwUE9MSVRJQ0ElMjBTRUxMQURPJTIwREUlMjBUSUVNUE8lMjAtJTIwQ09TVEElMjBSSUNBJTIwdjIuY3JshnFodHRwOi8vd3d3Lm1pY2l0LmdvLmNyL2Zpcm1hZGlnaXRhbC9yZXBvc2l0b3Jpby9DQSUyMFBPTElUSUNBJTIwU0VMTEFETyUyMERFJTIwVElFTVBPJTIwLSUyMENPU1RBJTIwUklDQSUyMHYyLmNybDCCAQgGCCsGAQUFBwEBBIH7MIH4MHcGCCsGAQUFBzAChmtodHRwOi8vd3d3LmZpcm1hZGlnaXRhbC5nby5jci9yZXBvc2l0b3Jpby9DQSUyMFBPTElUSUNBJTIwU0VMTEFETyUyMERFJTIwVElFTVBPJTIwLSUyMENPU1RBJTIwUklDQSUyMHYyLmNydDB9BggrBgEFBQcwAoZxaHR0cDovL3d3dy5taWNpdC5nby5jci9maXJtYWRpZ2l0YWwvcmVwb3NpdG9yaW8vQ0ElMjBQT0xJVElDQSUyMFNFTExBRE8lMjBERSUyMFRJRU1QTyUyMC0lMjBDT1NUQSUyMFJJQ0ElMjB2Mi5jcnQwDAYDVR0TAQH/BAIwADANBgkqhkiG9w0BAQ0FAAOCAgEASwJewvhTnyIVu3f4DuhDM58hIwnwIkw13t4QMXkDkPF+tRdoK2Or3yjOhSRkB8J3XGFCG2wZhV7nmlw4sigEScceMePIZWa2HDBBDasx34F6N/MqBETx+hPI7Su/V2qnFdaseYts8ScPgtCFJBkpexuHy3/GmfdxxgmfT1DSxXYB707aDXs2DJG7PsK121RYEjRMsEPmv1//7YG3eJrQkUQ0wTdpNE9Z1yd4BBJeOW/jP42Cc80NkYsXnOpPn2od02oB1z2nI1mK+eP3MYmlBbHBTEf/c5OQ9uDbs+IcSR6fB3s9pnMUwZoRRwfde7xQR/XJnsNzmq/wXhhH6uMehsJRUWMYE0j3ZXgH6FEDFhqN/0uJ2vScOuE/YNov1nPftI4mI0tf+aAaXRuS7wy0WXwW/Nqg5vPF3xcWL6yMY9rSbAaLSLkzHJmVD6uLE9Suq3pt4uYZifdoVPNFXoTOjTWxmtTQOTUNGOY4p/0tmMiOl5gILGnVuPiOLzbPL4YfKFtmW5ijoc2WAon6Fz7W+2jv4hvgTec8JCW/lQm0a+zk/j+jrgaSgYg+cnH9syb3aWu7wu7SpKUWili9pA1Ks6N3M3oRY5/SvlnL+1CjVZ++sffrN3e89+Gj3WMYLy920yS7pugL6NzBc4oZHa9RwvAD38L0V26hvTpjCS0yXssxggJrMIICZwIBATCBmDCBgDEZMBcGA1UEBRMQQ1BKLTItMTAwLTA5ODMxMTELMAkGA1UEBhMCQ1IxDzANBgNVBAoTBk1JQ0lUVDENMAsGA1UECxMERENGRDE2MDQGA1UEAxMtQ0EgUE9MSVRJQ0EgU0VMTEFETyBERSBUSUVNUE8gLSBDT1NUQSBSSUNBIHYyAhNpAAAABkizA8ZASsv4AAAAAAAGMA0GCWCGSAFlAwQCAQUAoIGkMBoGCSqGSIb3DQEJAzENBgsqhkiG9w0BCRABBDAcBgkqhkiG9w0BCQUxDxcNMjQwNzI2MDAzMjQ1WjAvBgkqhkiG9w0BCQQxIgQg4OwM9g+eqBYyD5ldtSpZeUtsGpr7ij8nOa1zpAaO+NwwNwYLKoZIhvcNAQkQAi8xKDAmMCQwIgQgrKszXYj6Q2nTJpWV/NZakemXG2IrBO983WoSsYOW808wDQYJKoZIhvcNAQEBBQAEggEAPy37zh1HnOD5mmGQqefsSqstJ2NwQ2+n0wtfSWyqVM1bUhC7OBhSmqMvQTHT+DsBlz7LS1S+gp7XWdmyneJBlEqNAj8y7dl6tNa26nQ2aC1m5BKxowv+bD681PjtI94bzpHUJZ8QyV68poi0iRJ67SKr/qdu6eEvxHpodIDCj47TBjdHFfuhSvrRsZrJeF5iZn3B+ad/w+OCFj7p2yMVOR23lVHuL/jN9t4f+uvLeiLUQsZkoDtLKG4+eTKzQJGJMq5b6pFwy4+IFny1jmdLmz5mUj/l+911By94orv+QT+NKVOjJgW2zLyXO5/oPkc05ecuSVN6ZQNLmoSGJM5dSw==</xd:EncapsulatedTimeStamp>
          </xd:SignatureTimeStamp>
          <TimeStampValidationData xmlns="http://uri.etsi.org/01903/v1.4.1#">
            <xd:CertificateValues>
              <xd:EncapsulatedX509Certificate>MIILkzCCCXugAwIBAgITTgAAAASYOR/4A7hb3AAAAAAABDANBgkqhkiG9w0BAQ0FADBzMRkwFwYDVQQFExBDUEotMi0xMDAtMDk4MzExMQ0wCwYDVQQLEwREQ0ZEMQ8wDQYDVQQKEwZNSUNJVFQxCzAJBgNVBAYTAkNSMSkwJwYDVQQDEyBDQSBSQUlaIE5BQ0lPTkFMIC0gQ09TVEEgUklDQSB2MjAeFw0xNTAyMjUyMTQ3NDNaFw0zMTAyMjUyMTU3NDNaMIGAMRkwFwYDVQQFExBDUEotMi0xMDAtMDk4MzExMQswCQYDVQQGEwJDUjEPMA0GA1UEChMGTUlDSVRUMQ0wCwYDVQQLEwREQ0ZEMTYwNAYDVQQDEy1DQSBQT0xJVElDQSBTRUxMQURPIERFIFRJRU1QTyAtIENPU1RBIFJJQ0EgdjIwggIiMA0GCSqGSIb3DQEBAQUAA4ICDwAwggIKAoICAQC2m5S5sYbQiWTklYT8+i9PCNAXS/Mw/TByDhY7zNP7WyJtPSUnSbQRLdQ3hMPuJ6iVgoZWNKx1TJ7MzNVPOv713eEcqqDm69XWSSaQJEz3HbTAVC23V3PJcEuuQfJuKZ+7YP2VMMhBj73UoJdQqMx3nJpECJDjzCrCZHEPtusDRa1+CEmm61ghSDKwUvjow98rkuBvu837MWb3iDj9y8KbbKvme4CPRiAnmZv9N8H5q1zrO6EmWX46+z4ofkUji7flDLzVxCG9b3irrGf7ig+IzfXBBqyr/OLNg32xKZNdezbSKDRsjHxQMpeS6vHu+spOPK65ujLhjTLNHF5v31x+fFPiz++Iz1DoUfTpEz/GlB3Z6HceP2eKgghwOrEgzZ9sT+l0aGxolASLeiiyW73TWyuL1ubRPaJV41ZfFzgZcb7b/LDei31claIEm+OMPEF1s5dfjsAByXqQCl0UUuTYqaBT8N8OC7qh/KZYQx4jbdgl2vvgR/bnaD1VO6AEbySBHW7sG1XgDkjKsPZr2EtnacZ6pdAlAI69pYPabwOo5wvJhKhFXh3ymhV5JNThCpbqGX+7x1eL8eTfelvsbmmnZtS5+Rtol9bsSLG/BAwhNHJmFHvnbper5cHJ4TPmz+k0aveKM2i+yGeRcp/0N5ZOKoWCia4apU7RcBZnTFVFfQIDAQABo4IGEDCCBgwwEAYJKwYBBAGCNxUBBAMCAQAwHQYDVR0OBBYEFLC74AguSxNo8NCARANnpD//JWP2MIIDvwYDVR0gBIIDtjCCA7IwggEUBgdggTwBAQEBMIIBBzCBpgYIKwYBBQUHAgIwgZkegZYASQBtAHAAbABlAG0AZQBuAHQAYQAgAGwAYQAgAFAAbwBsAGkAdABpAGMAYQAgAGQAZQAgAGwAYQAgAFIAYQBpAHoAIABDAG8AcwB0AGEAcgByAGkAYwBlAG4AcwBlACAAZABlACAAQwBlAHIAdABpAGYAaQBjAGEAYwBpAG8AbgAgAEQAaQBnAGkAdABhAGwAIAB2ADIwKgYIKwYBBQUHAgEWHmh0dHA6Ly93d3cuZmlybWFkaWdpdGFsLmdvLmNyADAwBggrBgEFBQcCARYkaHR0cDovL3d3dy5taWNpdC5nby5jci9maXJtYWRpZ2l0YWwAMIIBWwYIYIE8AQEBAQEwggFNMIHsBggrBgEFBQcCAjCB3x6B3ABJAG0AcABsAGUAbQBlAG4AdABhACAAbABhACAAUABvAGwAaQB0AGkAYwBhACAAYwBvAG0AbwAgAEMAQQAgAEUAbQBpAHMAbwByAGEAIABwAGEAcgBhACAAUwBlAGwAbABhAGQAbwAgAGQAZQAgAFQAaQBlAG0AcABvACAAcABlAHIAdABlAG4AZQBjAGkAZQBuAHQAZQAgAGEAIABsAGEAIABQAEsASQAgAE4AYQBjAGkAbwBuAGEAbAAgAGQAZQAgAEMAbwBzAHQAYQAgAFIAaQBjAGEAIAB2ADIwKgYIKwYBBQUHAgEWHmh0dHA6Ly93d3cuZmlybWFkaWdpdGFsLmdvLmNyADAwBggrBgEFBQcCARYkaHR0cDovL3d3dy5taWNpdC5nby5jci9maXJtYWRpZ2l0YWwAMIIBNwYIYIE8AQEBAQUwggEpMIHIBggrBgEFBQcCAjCBux6BuABJAG0AcABsAGUAbQBlAG4AdABhACAAbABhACAAUABvAGwAaQB0AGkAYwBhACAAZABlACAAUwBlAGwAbABhAGQAbwAgAGQAZQAgAFQAaQBlAG0AcABvACAAZABlAGwAIABTAGkAcwB0AGUAbQBhACAATgBhAGMAaQBvAG4AYQBsACAAZABlACAAQwBlAHIAdABpAGYAaQBjAGEAYwBpAG8AbgAgAEQAaQBnAGkAdABhAGwAIAB2ADIwKgYIKwYBBQUHAgEWHmh0dHA6Ly93d3cuZmlybWFkaWdpdGFsLmdvLmNyADAwBggrBgEFBQcCARYkaHR0cDovL3d3dy5taWNpdC5nby5jci9maXJtYWRpZ2l0YWwAMBkGCSsGAQQBgjcUAgQMHgoAUwB1AGIAQwBBMAsGA1UdDwQEAwIBhjAPBgNVHRMBAf8EBTADAQH/MB8GA1UdIwQYMBaAFODy/n3ERE5Q5DX9CImPToQZRDNAMIHSBgNVHR8EgcowgccwgcSggcGggb6GWmh0dHA6Ly93d3cuZmlybWFkaWdpdGFsLmdvLmNyL3JlcG9zaXRvcmlvL0NBJTIwUkFJWiUyME5BQ0lPTkFMJTIwLSUyMENPU1RBJTIwUklDQSUyMHYyLmNybIZgaHR0cDovL3d3dy5taWNpdC5nby5jci9maXJtYWRpZ2l0YWwvcmVwb3NpdG9yaW8vQ0ElMjBSQUlaJTIwTkFDSU9OQUwlMjAtJTIwQ09TVEElMjBSSUNBJTIwdjIuY3JsMIHmBggrBgEFBQcBAQSB2TCB1jBmBggrBgEFBQcwAoZaaHR0cDovL3d3dy5maXJtYWRpZ2l0YWwuZ28uY3IvcmVwb3NpdG9yaW8vQ0ElMjBSQUlaJTIwTkFDSU9OQUwlMjAtJTIwQ09TVEElMjBSSUNBJTIwdjIuY3J0MGwGCCsGAQUFBzAChmBodHRwOi8vd3d3Lm1pY2l0LmdvLmNyL2Zpcm1hZGlnaXRhbC9yZXBvc2l0b3Jpby9DQSUyMFJBSVolMjBOQUNJT05BTCUyMC0lMjBDT1NUQSUyMFJJQ0ElMjB2Mi5jcnQwDQYJKoZIhvcNAQENBQADggIBADnF0LdoBRhNynIHrWcNmRTmX3HqQBdO7rIIqhZvDdfVj/Ew2Io73K/eW3DRI28HmV545pRKxU5lKeZy7szI+W8+ZTApBGZgQErw5Klfk20b2bul15OEYphIz3d1NC2lQG5PggpO9KQtHEMeGCDx569UKsYekBaWfz7q7V7a+k4xFGKJFNyKQP0HAsmpfLSuJvqRrEORuQpNRxGzljIF3N1VTwzFTnW2sH7DBVoH3a/Viggs8BXqBpp2bqdfUJKiwgCmY//9fBP1zLiyEKthG1lKmzs06OdjmWeqL/6QBlfBbQtecqrfHIfJAnkwsIGXGLd39cM0jAZFnENl2z5unJnHdCLnxro/ct06E7bYJ4MJcWA9s4IrDREHjSAO4PczDzE0W/a0cpGDdYGvXIuH3qRV1LutTmecxC5+mALhBEWV1JAAr0W7LAWTRBtwjHNas9AVxb4SOGbtEV9jabics2QqNU08PiMROjuM/qnKACR5euRZG6k8eP7ft1n3ufHmP9FpPz5jWF37m4ciVm/3VJTA/RvBkzwGFdISOyOUx0Ei4wx8z2MeGaa0ZEhY7kwOugT6Jsi/npc/tVcDxCo35g4cz47tFkY4r2hoUTPqvrlStanbwdI5xD3P3j2Z7rVwal+R/Nx3Ma6EP+mf73m8w+KdZHrQbL/oXIB9A/GW+roN</xd:EncapsulatedX509Certificate>
  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  </xd:CertificateValues>
            <xd:RevocationValues>
              <xd:CRLValues>
                <xd:EncapsulatedCRLValue>MIIDLDCCARQCAQEwDQYJKoZIhvcNAQENBQAwgYAxGTAXBgNVBAUTEENQSi0yLTEwMC0wOTgzMTExCzAJBgNVBAYTAkNSMQ8wDQYDVQQKEwZNSUNJVFQxDTALBgNVBAsTBERDRkQxNjA0BgNVBAMTLUNBIFBPTElUSUNBIFNFTExBRE8gREUgVElFTVBPIC0gQ09TVEEgUklDQSB2MhcNMjQwNjA3MjExNDMzWhcNMjQwODA4MDkzNDMzWqBfMF0wHwYDVR0jBBgwFoAUsLvgCC5LE2jw0IBEA2ekP/8lY/YwEAYJKwYBBAGCNxUBBAMCAQAwCgYDVR0UBAMCATcwHAYJKwYBBAGCNxUEBA8XDTI0MDgwNzIxMjQzM1owDQYJKoZIhvcNAQENBQADggIBAD7TQ+L6V5KM1WxMtEaoab9grbcB7aZ5vHyGg3Sq77hHBqqlM7M8ZLE6IKvnkXlvVRKP6T2tnLj8EOY/z8ANUUBpVWn6qWPHwt2i+XG7J8xyC31dHP5ENnNNJctsrSAyuHlLTgiO48lGG72dOuWv9Q2EYb3zsNutDxfUAQqi3rNwu3zo/aBp1bK6pUiBFPSpYfgVnEl0uS2DOAHnNpCcpPBRpatgJGhVhescfw3YTNB65nFhOXG44e4Lhi2o/8Xkw78PeZR/VI8GtDqSaJHeGgdCkMv6EEz9FWPolQxpmZuLrE3CnT2nFrBxyk3Mj1s17AEEs8eyrAWLK0bSqORO42+u4/jBJOf/9BnlbqGXbDIq7bcFdGBty/ajH9pGxx3Pmc3jdyX176D8P46xGT4Dst2CmYNVBaoOtH02BVuYP0HCUJ01SIC139CTrnR+B7XxOd7Uo+kZwfrLVmDe+rgebUyiqSG1s9+ONO/gsFvluxGvtKMZPaAIbWmMjMcakUv5Iqmw7FIzhiz9zljSahQ0xvpP+FUVyQwciwunDl7o5Vluj8Je8whpGGN/3BHTo+oTkiQdasEIsmhI6+TnPgfjiQ0/mZReeCS7kbGryMww+Z4y70c3o5+CNMxJQf8qvNB8iZMTurabywplpdwEQ45IYeoBFVGdT72YUkwKNEIciyDY</xd:EncapsulatedCRLValue>
                <xd:EncapsulatedCRLValue>MIIDHjCCAQYCAQEwDQYJKoZIhvcNAQENBQAwczEZMBcGA1UEBRMQQ1BKLTItMTAwLTA5ODMxMTENMAsGA1UECxMERENGRDEPMA0GA1UEChMGTUlDSVRUMQswCQYDVQQGEwJDUjEpMCcGA1UEAxMgQ0EgUkFJWiBOQUNJT05BTCAtIENPU1RBIFJJQ0EgdjIXDTI0MDYwNzIwNTY0NVoXDTI0MTAwODA5MTY0NVqgXzBdMB8GA1UdIwQYMBaAFODy/n3ERE5Q5DX9CImPToQZRDNAMBAGCSsGAQQBgjcVAQQDAgEAMAoGA1UdFAQDAgEhMBwGCSsGAQQBgjcVBAQPFw0yNDEwMDcyMTA2NDVaMA0GCSqGSIb3DQEBDQUAA4ICAQAtS/GxuPGoVSqJbq/UMKR9mXy9VQ2SNGMKAQnDeX3r3xIkpH4JQeghtRA+17Ejthxn5luRBNGOiCtpZceFNgvvKPbvcmDANAVPbxYrtpXzY9NFbeZQioLb6kX+hlAl+aRBFjFq1pD6Xp5St2M49S6wfj6DyIArAqJnCrr449ccW5zTCQ4Ohmk4bsaKk+h1qeBhWw7TVKRy5VOOqV8rGbdyHUa+J2bKOrBzpLveaOVmejpePFhGwEhPadoOO1AwrXm7QDVpqr6lQ8ZkggbcOKHJHR5OVLwFM0I8QI0Zcf+yLJAtlzbm6ax7HMVnzhdIPPkuiWI6SN5Y+cC1pt4MubS0KUFuwFdW2criwlF76fkGUy9mvRhGT/Rj/XkPGXv2nke2R9LP0hv9gItxXiUNsRwZ+peYfff6oX5jWwZNwRRHdXSCHDJ+mWa3mYLm2EJRMu03QIsQMrRlYrYHi0+0MND/iB1pVgEjWx1UBOCGo2Rn+TjxxeWjM2vc9LahLYxw1+iv6ZK7KifGhn9YaWWNGH/bLRK8p/vwyNFMx4gTudbN2YXJirm3R1NLHKZ1B/9NtlNCDuju0MOcDNHVGwGj1loobboMc4v8p9YmWiwP4zXIQgo5FqpgbIPatJX18kf7DusYlh6cwUQAWuq5h4S2tRAJ8vKL/f/DQYn28pd0wT2DDg==</xd:EncapsulatedCRLValue>
              </xd:CRLValues>
            </xd:RevocationValues>
          </TimeStampValidationData>
          <xd:CompleteCertificateRefs>
            <xd:CertRefs>
              <xd:Cert>
                <xd:CertDigest>
                  <DigestMethod Algorithm="http://www.w3.org/2001/04/xmlenc#sha256"/>
                  <DigestValue>WOB/2K5+bJEAragXITImcX8hI8jSPQeKC9dYvr/WcaU=</DigestValue>
                </xd:CertDigest>
                <xd:IssuerSerial>
                  <X509IssuerName>CN=CA POLITICA PERSONA FISICA - COSTA RICA v2, OU=DCFD, O=MICITT, C=CR, SERIALNUMBER=CPJ-2-100-098311</X509IssuerName>
                  <X509SerialNumber>1672555889920220192711854395991189670244384773</X509SerialNumber>
                </xd:IssuerSerial>
              </xd:Cert>
              <xd:Cert>
                <xd:CertDigest>
                  <DigestMethod Algorithm="http://www.w3.org/2001/04/xmlenc#sha256"/>
                  <DigestValue>MsKOaEooPfFdp2G4uOeantctgd21V4JKgjo/Bpp+d90=</DigestValue>
                </xd:CertDigest>
                <xd:IssuerSerial>
                  <X509IssuerName>CN=CA RAIZ NACIONAL - COSTA RICA v2, C=CR, O=MICITT, OU=DCFD, SERIALNUMBER=CPJ-2-100-098311</X509IssuerName>
                  <X509SerialNumber>1739458125498116918358806673373806027304075266</X509SerialNumber>
                </xd:IssuerSerial>
              </xd:Cert>
              <xd:Cert>
                <xd:CertDigest>
                  <DigestMethod Algorithm="http://www.w3.org/2001/04/xmlenc#sha256"/>
                  <DigestValue>/Z6nMJSOwlh1/TxKd4gV9X8iYfc5vomN1yD6LgfvfEI=</DigestValue>
                </xd:CertDigest>
                <xd:IssuerSerial>
                  <X509IssuerName>CN=CA RAIZ NACIONAL - COSTA RICA v2, C=CR, O=MICITT, OU=DCFD, SERIALNUMBER=CPJ-2-100-098311</X509IssuerName>
                  <X509SerialNumber>155150036479860318890910376525337462028</X509SerialNumber>
                </xd:IssuerSerial>
              </xd:Cert>
            </xd:CertRefs>
          </xd:CompleteCertificateRefs>
          <xd:CompleteRevocationRefs>
            <xd:OCSPRefs>
              <xd:OCSPRef>
                <xd:OCSPIdentifier>
                  <xd:ResponderID>
                    <xd:ByKey>+9aR6J1Yfu+HQK6C8W8ynbhR7TI=</xd:ByKey>
                  </xd:ResponderID>
                  <xd:ProducedAt>2024-07-25T23:57:34Z</xd:ProducedAt>
                </xd:OCSPIdentifier>
                <xd:DigestAlgAndValue>
                  <DigestMethod Algorithm="http://www.w3.org/2001/04/xmlenc#sha256"/>
                  <DigestValue>+7Iu0s0Jd11fMG7M88qPPTrggI75kDjvcfP0PlNCqio=</DigestValue>
                </xd:DigestAlgAndValue>
              </xd:OCSPRef>
            </xd:OCSPRefs>
            <xd:CRLRefs>
              <xd:CRLRef>
                <xd:DigestAlgAndValue>
                  <DigestMethod Algorithm="http://www.w3.org/2001/04/xmlenc#sha256"/>
                  <DigestValue>bqgeyBcMCg9xN9nzxG3IW4SCoB+QBsfKPPqXSO6tVMQ=</DigestValue>
                </xd:DigestAlgAndValue>
                <xd:CRLIdentifier>
                  <xd:Issuer>CN=CA POLITICA PERSONA FISICA - COSTA RICA v2, OU=DCFD, O=MICITT, C=CR, SERIALNUMBER=CPJ-2-100-098311</xd:Issuer>
                  <xd:IssueTime>2024-06-07T21:11:42Z</xd:IssueTime>
                </xd:CRLIdentifier>
              </xd:CRLRef>
              <xd:CRLRef>
                <xd:DigestAlgAndValue>
                  <DigestMethod Algorithm="http://www.w3.org/2001/04/xmlenc#sha256"/>
                  <DigestValue>bPvzDXjUBPqOiEWdlnloett4vih5z30bI+yu4kRWLfo=</DigestValue>
                </xd:DigestAlgAndValue>
                <xd:CRLIdentifier>
                  <xd:Issuer>CN=CA RAIZ NACIONAL - COSTA RICA v2, C=CR, O=MICITT, OU=DCFD, SERIALNUMBER=CPJ-2-100-098311</xd:Issuer>
                  <xd:IssueTime>2024-06-07T20:56:45Z</xd:IssueTime>
                </xd:CRLIdentifier>
              </xd:CRLRef>
            </xd:CRLRefs>
          </xd:CompleteRevocationRefs>
          <xd:RevocationValues>
            <xd:OCSPValues>
              <xd:EncapsulatedOCSPValue>MIIGlQoBAKCCBo4wggaKBgkrBgEFBQcwAQEEggZ7MIIGdzCBxaIWBBT71pHonVh+74dAroLxbzKduFHtMhgPMjAyNDA3MjUyMzU3MzRaMIGZMIGWMEwwCQYFKw4DAhoFAAQUzgxHzN03kqP+e9oD7BphnZQwSGIEFF8FGEEQ3hUvOunAFqPnoWpS0TrsAhMUAAsscUZBKg14zO3FAAEACyxxgAAYDzIwMjQwNzI1MTE0MDA2WqARGA8yMDI0MDcyNzAwMDAwNlqhIDAeMBwGCSsGAQQBgjcVBAQPFw0yNDA3MjYxMTUwMDZaMA0GCSqGSIb3DQEBCwUAA4IBAQAZOTuxzbnZDIKMDPgdatTV+gcmg9IxnjL/UdDQqisOQus89MUxJLjjlp1DVM3bGck+VrTWvqc24MpzKPlgDbOS1KUcgKzDdfyTGbG6FAsPz5t0Nh3KrhKqO6/zjdBp8O4ID0CxcRvQigNPBR1i8NSmdi/BC46zG3CEKB+kabLB6chYfl7fE8FWqiwjktV52bV6HseZLEgYWlugKizZZQf9+pe4z6UP1eaZnD87+SVEi41FBvvBE6xnwvZa81HhKlo3DMtnuJ2QgN/V9RnHc1QNRf4/afeytfXQJGx4aNOoRuYrjrHKZUoOjySkaPB2N7tatxgk75qWK8ufe1jgHuGPoIIElzCCBJMwggSPMIIDd6ADAgECAhMUABUSeSZuHTW9WikbAAIAFRJ5MA0GCSqGSIb3DQEBCwUAMIGZMRkwFwYDVQQFExBDUEotNC0wMDAtMDA0MDE3MQswCQYDVQQGEwJDUjEkMCIGA1UEChMbQkFOQ08gQ0VOVFJBTCBERSBDT1NUQSBSSUNBMSIwIAYDVQQLExlESVZJU0lPTiBTSVNURU1BUyBERSBQQUdPMSUwIwYDVQQDExxDQSBTSU5QRSAtIFBFUlNPTkEgRklTSUNBIHYyMB4XDTI0MDcyMjAwMzI1MloXDTI0MDgwNTAwMzI1MlowHjEcMBoGA1UEAxMTU0ktQVBPQ1MtMTAxLmZkaS5jcjCCASIwDQYJKoZIhvcNAQEBBQADggEPADCCAQoCggEBALvKXQ70L3OPr4NpOr1TUKsutr7M8+k4hJ08yrS9A2591s8lIV9+vxsN83AOtUhqUDv06XHi4gsrUkyrtdYTwhMlcjqkI4Pr+l6PUsKZSQJQwu8LbFL7amzZ6wZofv4TT5dRf1k7e1FN6Pg5YQ7xHmVSlhfvW52mzO20U4MHb7B1bnYM2DGl2f7uBN+5rmAJ/1tTsiifOX+YoV1wzHHZv2b1PmWGsDfoC6n28cCBfrV6sBs6wHFlQ0CJYDZVecAifzDR+E1KCU/QRBLau7PFUCDZwcrab+PaYDRFfTZyj8ERKpru0dSV+j1IpJTM4W0nrl/3zE86GDfnLS1A2LkU3kcCAwEAAaOCAUgwggFEMD0GCSsGAQQBgjcVBwQwMC4GJisGAQQBgjcVCIXE6luC0eM1lZEbgvmXGIaly2uBf4P2/HeBuPEzAgFkAgEHMBMGA1UdJQQMMAoGCCsGAQUFBwMJMA4GA1UdDwEB/wQEAwIHgDAbBgkrBgEEAYI3FQoEDjAMMAoGCCsGAQUFBwMJMA8GCSsGAQUFBzABBQQCBQAwHwYDVR0jBBgwFoAUXwUYQRDeFS866cAWo+ehalLROuwwHQYDVR0OBBYEFPvWkeidWH7vh0CugvFvMp24Ue0yMB4GA1UdEQQXMBWCE1NJLUFQT0NTLTEwMS5mZGkuY3IwUAYJKwYBBAGCNxkCBEMwQaA/BgorBgEEAYI3GQIBoDEEL1MtMS01LTIxLTMyMzk1NTA4NzgtNzUzNzk5NzM5LTE3NTY2MDE1MDMtMTA3MTMzMA0GCSqGSIb3DQEBCwUAA4IBAQByyaNWaopEGgY3kr4cp4rv37qF2eUNyYMOKPET5lvkYGMPcurPJsUamREHLBi7AxuDj9B//eTbqisd0Y9cdypaOP5rMinYOV3uIseAx0EGM7Xmko2n0+3a8uPNVkPNhoGIFp/4aXsyNzVgqbE5r/4E27NsAe6k3E4eKbpjlWjNaNNZq3GvGz0vgDkjXwn0Ut5MhG5KMPkUXXPIV2ZOKi70fFiGEv5NrlGJzam/WDO5m/E49/dWIAOAXRTbDgr6eFNLWAjbzMidgDcomlEBCgNXIPYHG/nxjr8CnUdCjjlVjiQqfdszrxUCKCW1dDJeK3Kq2chHpRqqPT1zLu2I2v9J</xd:EncapsulatedOCSPValue>
            </xd:OCSPValues>
            <xd:CRLValues>
              <xd:EncapsulatedCRLValue>MIIDKDCCARACAQEwDQYJKoZIhvcNAQENBQAwfTEZMBcGA1UEBRMQQ1BKLTItMTAwLTA5ODMxMTELMAkGA1UEBhMCQ1IxDzANBgNVBAoTBk1JQ0lUVDENMAsGA1UECxMERENGRDEzMDEGA1UEAxMqQ0EgUE9MSVRJQ0EgUEVSU09OQSBGSVNJQ0EgLSBDT1NUQSBSSUNBIHYyFw0yNDA2MDcyMTExNDJaFw0yNDA4MDgwOTMxNDJaoF8wXTAfBgNVHSMEGDAWgBRonWk2y4Rue+qTYRn/WDAd1f9cyzAQBgkrBgEEAYI3FQEEAwIBADAKBgNVHRQEAwIBODAcBgkrBgEEAYI3FQQEDxcNMjQwODA3MjEyMTQyWjANBgkqhkiG9w0BAQ0FAAOCAgEAuYjWVymGriIgLzJPrEedc5lQ3IP/v4KlN4m9Xdg5anpYc5Hul97OZ5DlctKpPJdIiBt5/QgBuJLWd6PhnTOVLyBM/Y6TjbkZMi9mCoJ3NIBcXPxVR1tCt1mjLYe4WLrU/JfqXUZctMBvJ433K1lH2Zuo7pyRgbmKW3RfWg1NNL8WK3tWGy2ekHFX/BdL7ox2GYnnHTtHIQFwV9ergkBlcfyMpwD5w0O85uEExz9xQrKKfodTZFKgWeGuRZjh5iEcDy0uQka7T79vkPnw9/yLIZ1YlZ39kxwWIWBv6gm8tpKt83QCWxnrOcKCGLpbZEWPbAzQlyLs6QkinhZscCge4cetHTf62NAvDncxSKnKIddnfoVTnvXVRlIYacsSKr6oEE0llfKaj22aGk9v3bNS3tnpy9WONk21oA14vaE+S6yRun40RH5Nc80IvbNDCxJopdPCII7GpkxEowOBra7HK+hv55yYOWf0hNmqdOJT7YO9LqU3DGRRAO38S5SykR4EDS9p2OXcR2eRMAhI7CCEQZAFvapYwtY+4OVy+hwW3DXrW5PLeRny8wT1NaqYVwijePzqmpGWiy5k+VIORPQqiGBgUqcZ5LXEbWES5J3hoJflVT55lLHtpaKmm/LidIAgGdnzKEcZUec/utYkWq8ItFUQCBpSox8lJBMlIfl8wIo=</xd:EncapsulatedCRLValue>
              <xd:EncapsulatedCRLValue>MIIDHjCCAQYCAQEwDQYJKoZIhvcNAQENBQAwczEZMBcGA1UEBRMQQ1BKLTItMTAwLTA5ODMxMTENMAsGA1UECxMERENGRDEPMA0GA1UEChMGTUlDSVRUMQswCQYDVQQGEwJDUjEpMCcGA1UEAxMgQ0EgUkFJWiBOQUNJT05BTCAtIENPU1RBIFJJQ0EgdjIXDTI0MDYwNzIwNTY0NVoXDTI0MTAwODA5MTY0NVqgXzBdMB8GA1UdIwQYMBaAFODy/n3ERE5Q5DX9CImPToQZRDNAMBAGCSsGAQQBgjcVAQQDAgEAMAoGA1UdFAQDAgEhMBwGCSsGAQQBgjcVBAQPFw0yNDEwMDcyMTA2NDVaMA0GCSqGSIb3DQEBDQUAA4ICAQAtS/GxuPGoVSqJbq/UMKR9mXy9VQ2SNGMKAQnDeX3r3xIkpH4JQeghtRA+17Ejthxn5luRBNGOiCtpZceFNgvvKPbvcmDANAVPbxYrtpXzY9NFbeZQioLb6kX+hlAl+aRBFjFq1pD6Xp5St2M49S6wfj6DyIArAqJnCrr449ccW5zTCQ4Ohmk4bsaKk+h1qeBhWw7TVKRy5VOOqV8rGbdyHUa+J2bKOrBzpLveaOVmejpePFhGwEhPadoOO1AwrXm7QDVpqr6lQ8ZkggbcOKHJHR5OVLwFM0I8QI0Zcf+yLJAtlzbm6ax7HMVnzhdIPPkuiWI6SN5Y+cC1pt4MubS0KUFuwFdW2criwlF76fkGUy9mvRhGT/Rj/XkPGXv2nke2R9LP0hv9gItxXiUNsRwZ+peYfff6oX5jWwZNwRRHdXSCHDJ+mWa3mYLm2EJRMu03QIsQMrRlYrYHi0+0MND/iB1pVgEjWx1UBOCGo2Rn+TjxxeWjM2vc9LahLYxw1+iv6ZK7KifGhn9YaWWNGH/bLRK8p/vwyNFMx4gTudbN2YXJirm3R1NLHKZ1B/9NtlNCDuju0MOcDNHVGwGj1loobboMc4v8p9YmWiwP4zXIQgo5FqpgbIPatJX18kf7DusYlh6cwUQAWuq5h4S2tRAJ8vKL/f/DQYn28pd0wT2DDg==</xd:EncapsulatedCRLValue>
            </xd:CRLValues>
          </xd:RevocationValues>
          <xd:SigAndRefsTimeStamp>
            <CanonicalizationMethod Algorithm="http://www.w3.org/TR/2001/REC-xml-c14n-20010315"/>
            <xd:EncapsulatedTimeStamp>MIIK0QYJKoZIhvcNAQcCoIIKwjCCCr4CAQMxDzANBglghkgBZQMEAgEFADBzBgsqhkiG9w0BCRABBKBkBGIwYAIBAQYIYIE8AQEBAQUwMTANBglghkgBZQMEAgEFAAQg/4s+lEuQkXR0oArN2CCM12vj0o/Fhxka62wrJ9jJ72ACBBwVaxgYDzIwMjQwNzI2MDAzMjQ1WjAEgAIB9AEB/6CCB8Iwgge+MIIFpqADAgECAhNpAAAABkizA8ZASsv4AAAAAAAGMA0GCSqGSIb3DQEBDQUAMIGAMRkwFwYDVQQFExBDUEotMi0xMDAtMDk4MzExMQswCQYDVQQGEwJDUjEPMA0GA1UEChMGTUlDSVRUMQ0wCwYDVQQLEwREQ0ZEMTYwNAYDVQQDEy1DQSBQT0xJVElDQSBTRUxMQURPIERFIFRJRU1QTyAtIENPU1RBIFJJQ0EgdjIwHhcNMjQwMzIwMTY0OTMxWhcNMzEwMjI1MjE1NzQzWjB0MRkwFwYDVQQFExBDUEotNC0wMDAtMDA0MDE3MQswCQYDVQQGEwJDUjEkMCIGA1UEChMbQkFOQ08gQ0VOVFJBTCBERSBDT1NUQSBSSUNBMQ0wCwYDVQQLEwQwMDAxMRUwEwYDVQQDEwxUU0EgU0lOUEUgdjMwggEiMA0GCSqGSIb3DQEBAQUAA4IBDwAwggEKAoIBAQDd302ZUnc6yAsf/8zVlz72GhkgDlKERDslo/vZpRtU1OvkCG4rE62wXhTvecFALoP/VZrUgtAD66y9r29MDq9a7CRE0/I8uetV6Yt/DhB0zy08g83a7NUqwXLM21In0SVGxgEJnVku+QtUNz5KIf0w+Q9wzp3hBBpeVOmDRyOendOQDFVattNaG9UERrqqD18f+ZbiEQLEaGbcnAdt/u9tWOmSF769/LfiUspzSJFPT5ILoZWbtTXaG+V0bXiwLyQgQesL9ASvAn5BlSBDeDVwGnQ+cZVNoXzaeol+qm749NdsdgtH3kRaVbNi66t2Gh25X80enceMng/QtaQXdjOtAgMBAAGjggM6MIIDNjCBugYDVR0gBIGyMIGvMIGsBghggTwBAQEBBTCBnzBwBggrBgEFBQcCAjBkHmIASQBtAHAAbABlAG0AZQBuAHQAYQAgAGwAYQAgAEEAdQB0AG8AcgBpAGQAYQBkACAAZABlACAARQBzAHQAYQBtAHAAYQBkAG8AIABkAGUAIABUAGkAZQBtAHAAbwAgAHYAMzArBggrBgEFBQcCARYfaHR0cDovL3RzYS5zaW5wZS5maS5jci90c2FodHRwLzAWBgNVHSUBAf8EDDAKBggrBgEFBQcDCDAOBgNVHQ8BAf8EBAMCBsAwHQYDVR0OBBYEFIJ8NgzOR7R8XR0Qgmmt5fcK41hwMB8GA1UdIwQYMBaAFLC74AguSxNo8NCARANnpD//JWP2MIH0BgNVHR8EgewwgekwgeaggeOggeCGa2h0dHA6Ly93d3cuZmlybWFkaWdpdGFsLmdvLmNyL3JlcG9zaXRvcmlvL0NBJTIwUE9MSVRJQ0ElMjBTRUxMQURPJTIwREUlMjBUSUVNUE8lMjAtJTIwQ09TVEElMjBSSUNBJTIwdjIuY3JshnFodHRwOi8vd3d3Lm1pY2l0LmdvLmNyL2Zpcm1hZGlnaXRhbC9yZXBvc2l0b3Jpby9DQSUyMFBPTElUSUNBJTIwU0VMTEFETyUyMERFJTIwVElFTVBPJTIwLSUyMENPU1RBJTIwUklDQSUyMHYyLmNybDCCAQgGCCsGAQUFBwEBBIH7MIH4MHcGCCsGAQUFBzAChmtodHRwOi8vd3d3LmZpcm1hZGlnaXRhbC5nby5jci9yZXBvc2l0b3Jpby9DQSUyMFBPTElUSUNBJTIwU0VMTEFETyUyMERFJTIwVElFTVBPJTIwLSUyMENPU1RBJTIwUklDQSUyMHYyLmNydDB9BggrBgEFBQcwAoZxaHR0cDovL3d3dy5taWNpdC5nby5jci9maXJtYWRpZ2l0YWwvcmVwb3NpdG9yaW8vQ0ElMjBQT0xJVElDQSUyMFNFTExBRE8lMjBERSUyMFRJRU1QTyUyMC0lMjBDT1NUQSUyMFJJQ0ElMjB2Mi5jcnQwDAYDVR0TAQH/BAIwADANBgkqhkiG9w0BAQ0FAAOCAgEASwJewvhTnyIVu3f4DuhDM58hIwnwIkw13t4QMXkDkPF+tRdoK2Or3yjOhSRkB8J3XGFCG2wZhV7nmlw4sigEScceMePIZWa2HDBBDasx34F6N/MqBETx+hPI7Su/V2qnFdaseYts8ScPgtCFJBkpexuHy3/GmfdxxgmfT1DSxXYB707aDXs2DJG7PsK121RYEjRMsEPmv1//7YG3eJrQkUQ0wTdpNE9Z1yd4BBJeOW/jP42Cc80NkYsXnOpPn2od02oB1z2nI1mK+eP3MYmlBbHBTEf/c5OQ9uDbs+IcSR6fB3s9pnMUwZoRRwfde7xQR/XJnsNzmq/wXhhH6uMehsJRUWMYE0j3ZXgH6FEDFhqN/0uJ2vScOuE/YNov1nPftI4mI0tf+aAaXRuS7wy0WXwW/Nqg5vPF3xcWL6yMY9rSbAaLSLkzHJmVD6uLE9Suq3pt4uYZifdoVPNFXoTOjTWxmtTQOTUNGOY4p/0tmMiOl5gILGnVuPiOLzbPL4YfKFtmW5ijoc2WAon6Fz7W+2jv4hvgTec8JCW/lQm0a+zk/j+jrgaSgYg+cnH9syb3aWu7wu7SpKUWili9pA1Ks6N3M3oRY5/SvlnL+1CjVZ++sffrN3e89+Gj3WMYLy920yS7pugL6NzBc4oZHa9RwvAD38L0V26hvTpjCS0yXssxggJrMIICZwIBATCBmDCBgDEZMBcGA1UEBRMQQ1BKLTItMTAwLTA5ODMxMTELMAkGA1UEBhMCQ1IxDzANBgNVBAoTBk1JQ0lUVDENMAsGA1UECxMERENGRDE2MDQGA1UEAxMtQ0EgUE9MSVRJQ0EgU0VMTEFETyBERSBUSUVNUE8gLSBDT1NUQSBSSUNBIHYyAhNpAAAABkizA8ZASsv4AAAAAAAGMA0GCWCGSAFlAwQCAQUAoIGkMBoGCSqGSIb3DQEJAzENBgsqhkiG9w0BCRABBDAcBgkqhkiG9w0BCQUxDxcNMjQwNzI2MDAzMjQ1WjAvBgkqhkiG9w0BCQQxIgQgaUZpSwrCB73DHdYqETaDa/WvOppoUxoi2uvqiketBiowNwYLKoZIhvcNAQkQAi8xKDAmMCQwIgQgrKszXYj6Q2nTJpWV/NZakemXG2IrBO983WoSsYOW808wDQYJKoZIhvcNAQEBBQAEggEAeFRmOBdDU029UluLwbC9Fx15w3Qkt86hMYNb2dM+N/sBeapG9aQSm9TVb2/8wxdRMhe/6rIzYHcDG2huYa0TQv/i7LovVoq7+iWKEnkZCqW+huZnNt5jMBFx3hucWRwgHCPpSY9MrPUbRHYqTuoA9IXCNkcICCb/L40tPI67i9V7E26wy3X3hWPSVPyRoyB4pVPjfct2hflBpMWcrl3CkYDhZp56V+uTD+UZkIvA8Rw4pI2o6TwhoCFyd0UtJv+hJIE6KToDjVddDEWrfxFb9uL9jQKS+Fj01rwIW5pVlRnZPOyfPZJZdYiT8fCmNHInl7JrYBhyPR57GZfWMd1cGw==</xd:EncapsulatedTimeStamp>
          </xd:SigAndRefsTimeStamp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xwVorPjeLcZ6/FPU2d+f+7lbl/eXRVwX1waPjzDVUXk=</DigestValue>
    </Reference>
    <Reference Type="http://www.w3.org/2000/09/xmldsig#Object" URI="#idOfficeObject">
      <DigestMethod Algorithm="http://www.w3.org/2001/04/xmlenc#sha256"/>
      <DigestValue>hBThKn8FxjUtEQNWKBoiWbZ/ouC3FKBPVidZXSQOiCc=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NTedPZDZY2hS65IJCHkAd3gDGnw9vu3O1jgqpYyhP7w=</DigestValue>
    </Reference>
  </SignedInfo>
  <SignatureValue>AEuDY7bLWRv5vqB+HxiHZf0lBPNYuGZoRM0UuzX949U/iEQia4qiaiyy3n8lXZ+21y4Nq3PZhVtn
4PWkwX40q9a+4m82pW5Cos4JOrVlsNnCG+1deI51EEibMTV4vp5qnXI7X1mEYhGjwuYwmgrXWqye
IzV1fnVoTKe2EYlomNUIACbgMKTdtnycF02pcfApJpQiBEiZ7lbx3ndnmKNeW/dsueeHWQyuI6xQ
tOLvYVzRkrzEtAWL5LPpzN0vbgpQs+VnikMNXteCUF4K/uK5IxHAlsidJ1uZO3RJn26TnDXWfIog
FQDaJQEQsrvt0BdKF2S/f3o92v5Y4zwSLq7NWg==</SignatureValue>
  <KeyInfo>
    <X509Data>
      <X509Certificate>MIIFtzCCBJ+gAwIBAgITFAAM6a9ic58pbXg62QABAAzprzANBgkqhkiG9w0BAQsFADCBmTEZMBcGA1UEBRMQQ1BKLTQtMDAwLTAwNDAxNzELMAkGA1UEBhMCQ1IxJDAiBgNVBAoTG0JBTkNPIENFTlRSQUwgREUgQ09TVEEgUklDQTEiMCAGA1UECxMZRElWSVNJT04gU0lTVEVNQVMgREUgUEFHTzElMCMGA1UEAxMcQ0EgU0lOUEUgLSBQRVJTT05BIEZJU0lDQSB2MjAeFw0yMjAyMTUxNTE5MzFaFw0yNjAyMTQxNTE5MzFaMIGzMRkwFwYDVQQFExBDUEYtMDEtMDQ2NS0wMDAyMRYwFAYDVQQEDA1TQUxBUyBaVcORSUdBMRYwFAYDVQQqEw1FREdBUiBBTlRPTklPMQswCQYDVQQGEwJDUjEXMBUGA1UEChMOUEVSU09OQSBGSVNJQ0ExEjAQBgNVBAsTCUNJVURBREFOTzEsMCoGA1UEAwwjRURHQVIgQU5UT05JTyBTQUxBUyBaVcORSUdBIChGSVJNQSkwggEiMA0GCSqGSIb3DQEBAQUAA4IBDwAwggEKAoIBAQDV8Bp45QA71ZaD4BWanZB8wj/Ojf8+50cRoBczuvQGAiIeRVw/vLblx/nc2F4m3hVj7B/zSsgSPx8zyfTGr2V+BUe8KBnx0ywkolr9Y5OFi968umvlBPtHrrO8Z4nHk7MfP77BT/Vn+l41/41r0oPnYsoHSAEVoMr9t6FQZiw88Ubfsm6Ya+h7Ai5aoOBWC4PeSRygPcQqrOTBYyfHZKfy5bC9gRXKDX3wfR9CXkZ+OFEK3R/y1fC/TbhHBGFygmqJWmvlwt7liGI+35C7aS/ndsxuT2OAyS6NeTtZvmoCr21szmQC3QvxpjBfTW2WyM/3tWq98/BrvHp4kazh8Jh1AgMBAAGjggHaMIIB1jAdBgNVHQ4EFgQU0i2klSV7dL6yEHg56/i3BCH4i74wHwYDVR0jBBgwFoAUXwUYQRDeFS866cAWo+ehalLROuwwYQYDVR0fBFowWDBWoFSgUoZQaHR0cDovL2ZkaS5zaW5wZS5maS5jci9yZXBvc2l0b3Jpby9DQSUyMFNJTlBFJTIwLSUyMFBFUlNPTkElMjBGSVNJQ0ElMjB2MigxKS5jcmwwgZgGCCsGAQUFBwEBBIGLMIGIMFwGCCsGAQUFBzAChlBodHRwOi8vZmRpLnNpbnBlLmZpLmNyL3JlcG9zaXRvcmlvL0NBJTIwU0lOUEUlMjAtJTIwUEVSU09OQSUyMEZJU0lDQSUyMHYyKDEpLmNydDAoBggrBgEFBQcwAYYcaHR0cDovL29jc3Auc2lucGUuZmkuY3Ivb2NzcDAOBgNVHQ8BAf8EBAMCBsAwPQYJKwYBBAGCNxUHBDAwLgYmKwYBBAGCNxUIhcTqW4LR4zWVkRuC+ZcYhqXLa4F/gbnScoGev3gCAWQCAQcwEwYDVR0lBAwwCgYIKwYBBQUHAwQwGwYJKwYBBAGCNxUKBA4wDDAKBggrBgEFBQcDBDAVBgNVHSAEDjAMMAoGCGCBPAEBAQECMA0GCSqGSIb3DQEBCwUAA4IBAQAcjg1LWmMXcLbPyzL7d0Y1iE8RSIlbfyrYnSxLHQAGZ0EJXSH8o1l9cxpUoPstDZ1XkG3DCKUTlLG/d90Ou9EHPJxNY2n50mvwqINp6pwO/t7X/UECSApLcdOmv5BbsWEMUnNJ1IxnbWsHQtJuwAm4SkqrlsiVSzK4+Hc0NEYvJ18lzDjwtZZdbmtAk1MFKhBkisaWpkg/VA50hfMcmcqzUwZoIMra2ycZd9DIcJ/pnXslVsj0Cufg4/3IvDh3tlHWGwpkp/iPUQRdP3xQDGh12HcP24BI5drC8MM3AN7kZ7RSK6b0AobqtVpv/uLJmKUSU02Gl5wr7JB2HOUXnDgh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Hh1W7569JFY8HFTwVAjKjiokMScoJtZBRQn2I6VTZ+U=</DigestValue>
      </Reference>
      <Reference URI="/xl/sharedStrings.xml?ContentType=application/vnd.openxmlformats-officedocument.spreadsheetml.sharedStrings+xml">
        <DigestMethod Algorithm="http://www.w3.org/2001/04/xmlenc#sha256"/>
        <DigestValue>3osiDCVND/1NksaacMlhZxQVUi3YoklQ5VeRWWlISsU=</DigestValue>
      </Reference>
      <Reference URI="/xl/styles.xml?ContentType=application/vnd.openxmlformats-officedocument.spreadsheetml.styles+xml">
        <DigestMethod Algorithm="http://www.w3.org/2001/04/xmlenc#sha256"/>
        <DigestValue>09sVCpN6N7h6ypViB9oei2EPlbFsRjFh9QginVSg5Xw=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oaYRRi/Sc2LYudxYzBtym56nIh8uThuKzvy5yxU3D/E=</DigestValue>
      </Reference>
      <Reference URI="/xl/worksheets/sheet1.xml?ContentType=application/vnd.openxmlformats-officedocument.spreadsheetml.worksheet+xml">
        <DigestMethod Algorithm="http://www.w3.org/2001/04/xmlenc#sha256"/>
        <DigestValue>xeuqpFmUc59uO/WTVWXoTjwrLOXmvlLeSirHh1YFPH4=</DigestValue>
      </Reference>
      <Reference URI="/xl/worksheets/sheet2.xml?ContentType=application/vnd.openxmlformats-officedocument.spreadsheetml.worksheet+xml">
        <DigestMethod Algorithm="http://www.w3.org/2001/04/xmlenc#sha256"/>
        <DigestValue>LrpQ6d1gVFley717/pxdG2+r00d8uQSovC6WNkuyqZ4=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2024-07-29T21:45:07Z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A SOLICITUD DE SUGESE</SignatureComments>
          <WindowsVersion>10.0</WindowsVersion>
          <OfficeVersion>16.0.17726/26</OfficeVersion>
          <ApplicationVersion>16.0.17726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2024-07-29T21:45:07Z</xd:SigningTime>
          <xd:SigningCertificate>
            <xd:Cert>
              <xd:CertDigest>
                <DigestMethod Algorithm="http://www.w3.org/2001/04/xmlenc#sha256"/>
                <DigestValue>9Kq+s9cX3ktlcnpFHIjmvZTrZLWZvVAcbf280CDK8Tg=</DigestValue>
              </xd:CertDigest>
              <xd:IssuerSerial>
                <X509IssuerName>CN=CA SINPE - PERSONA FISICA v2, OU=DIVISION SISTEMAS DE PAGO, O=BANCO CENTRAL DE COSTA RICA, C=CR, SERIALNUMBER=CPJ-4-000-004017</X509IssuerName>
                <X509SerialNumber>446019297979787318859315627622916290771741103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NJzCCCw+gAwIBAgITSwAAAAXb/gO1NXUawwAAAAAABTANBgkqhkiG9w0BAQ0FADB9MRkwFwYDVQQFExBDUEotMi0xMDAtMDk4MzExMQswCQYDVQQGEwJDUjEPMA0GA1UEChMGTUlDSVRUMQ0wCwYDVQQLEwREQ0ZEMTMwMQYDVQQDEypDQSBQT0xJVElDQSBQRVJTT05BIEZJU0lDQSAtIENPU1RBIFJJQ0EgdjIwHhcNMTkxMjIwMjE1NDAxWhcNMjcxMjIwMjIwNDAxWjCBmTEZMBcGA1UEBRMQQ1BKLTQtMDAwLTAwNDAxNzELMAkGA1UEBhMCQ1IxJDAiBgNVBAoTG0JBTkNPIENFTlRSQUwgREUgQ09TVEEgUklDQTEiMCAGA1UECxMZRElWSVNJT04gU0lTVEVNQVMgREUgUEFHTzElMCMGA1UEAxMcQ0EgU0lOUEUgLSBQRVJTT05BIEZJU0lDQSB2MjCCASIwDQYJKoZIhvcNAQEBBQADggEPADCCAQoCggEBAPs79a3v0DTxTENn/EiPxLtGHjLTEaACg7j8gIQpw2ayZmLBpXmxIHF83NPw2Lhf72t6WqZlVog/FQzT6c13PupFuEKpgrd/3Kz+InUVCyzn2PrfEk72DDpSTs25SEgNEBe8tNBflhnWDUfJdYBmHxbiz+ax9ogui3IoZ38MkhIruPni2KxEuc93OMGCLqSg9Fh91l6NAvFPCd44bKrWt9WTn1mDpgkYMqLXvSJfmrUc39t+mYBYvmzzvhaDGiGa44c1v3UEMtLCkCZxr4JX15p6nHHrro1Ht4rYbjZE+UgsvfU3iIruGsOrOmyAPTd8ESwGnmR8cVUtjvuJAzAgB2UCAwEAAaOCCIEwggh9MBIGCSsGAQQBgjcVAQQFAgMBAAEwIwYJKwYBBAGCNxUCBBYEFOY7fUWsDL4+b/VRuCuH6tVnKOHWMB0GA1UdDgQWBBRfBRhBEN4VLzrpwBaj56FqUtE67DCCBdYGA1UdIASCBc0wggXJMIIBFAYHYIE8AQEBATCCAQcwgaYGCCsGAQUFBwICMIGZHoGWAEkAbQBwAGwAZQBtAGUAbgB0AGEAIABsAGEAIABQAG8AbABpAHQAaQBjAGEAIABkAGUAIABsAGEAIABSAGEAaQB6ACAAQwBvAHMAdABhAHIAcgBpAGMAZQBuAHMAZQAgAGQAZQAgAEMAZQByAHQAaQBmAGkAYwBhAGMAaQBvAG4AIABEAGkAZwBpAHQAYQBsACAAdgAyMCoGCCsGAQUFBwIBFh5odHRwOi8vd3d3LmZpcm1hZGlnaXRhbC5nby5jcgAwMAYIKwYBBQUHAgEWJGh0dHA6Ly93d3cubWljaXQuZ28uY3IvZmlybWFkaWdpdGFsADCCAVUGCGCBPAEBAQEBMIIBRzCB5gYIKwYBBQUHAgIwgdkegdYASQBtAHAAbABlAG0AZQBuAHQAYQAgAGwAYQAgAFAAbwBsAGkAdABpAGMAYQAgAGQAZQAgAEMAQQAgAEUAbQBpAHMAbwByAGEAIABwAGEAcgBhACAAUABlAHIAcwBvAG4AYQBzACAARgBpAHMAaQBjAGEAcwAgAHAAZQByAHQAZQBuAGUAYwBpAGUAbgB0AGUAIABhACAAbABhACAAUABLAEkAIABOAGEAYwBpAG8AbgBhAGwAIABkAGUAIABDAG8AcwB0AGEAIABSAGkAYwBhACAAdgAyMCoGCCsGAQUFBwIBFh5odHRwOi8vd3d3LmZpcm1hZGlnaXRhbC5nby5jcgAwMAYIKwYBBQUHAgEWJGh0dHA6Ly93d3cubWljaXQuZ28uY3IvZmlybWFkaWdpdGFsADCCAagGCGCBPAEBAQECMIIBmjCCATgGCCsGAQUFBwICMIIBKh6CASYASQBtAHAAbABlAG0AZQBuAHQAYQAgAGwAYQAgAFAAbwBsAGkAdABpAGMAYQAgAHAAYQByAGEAIABjAGUAcgB0AGkAZgBpAGMAYQBkAG8AIABkAGUAIABmAGkAcgBtAGEAIABkAGkAZwBpAHQAYQBsACAAZABlACAAcABlAHIAcwBvAG4AYQBzACAAZgBpAHMAaQBjAGEAcwAgACgAYwBpAHUAZABhAGQAYQBuAG8ALwByAGUAcwBpAGQAZQBuAHQAZQApACAAcABlAHIAdABlAG4AZQBjAGkAZQBuAHQAZQAgAGEAIABsAGEAIABQAEsASQAgAE4AYQBjAGkAbwBuAGEAbAAgAGQAZQAgAEMAbwBzAHQAYQAgAFIAaQBjAGEAIAB2ADIwKgYIKwYBBQUHAgEWHmh0dHA6Ly93d3cuZmlybWFkaWdpdGFsLmdvLmNyADAwBggrBgEFBQcCARYkaHR0cDovL3d3dy5taWNpdC5nby5jci9maXJtYWRpZ2l0YWwAMIIBqAYIYIE8AQEBAQMwggGaMIIBOAYIKwYBBQUHAgIwggEqHoIBJgBJAG0AcABsAGUAbQBlAG4AdABhACAAbABhACAAUABvAGwAaQB0AGkAYwBhACAAcABhAHIAYQAgAGMAZQByAHQAaQBmAGkAYwBhAGQAbwAgAGQAZQAgAGEAdQB0AGUAbgB0AGkAYwBhAGMAaQBvAG4AIABkAGUAIABwAGUAcgBzAG8AbgBhAHMAIABmAGkAcwBpAGMAYQBzACAAKABjAGkAdQBkAGEAZABhAG4AbwAvAHIAZQBzAGkAZABlAG4AdABlACkAIABwAGUAcgB0AGUAbgBlAGMAaQBlAG4AdABlACAAYQAgAGwAYQAgAFAASwBJACAATgBhAGMAaQBvAG4AYQBsACAAZABlACAAQwBvAHMAdABhACAAUgBpAGMAYQAgAHYAMjAqBggrBgEFBQcCARYeaHR0cDovL3d3dy5maXJtYWRpZ2l0YWwuZ28uY3IAMDAGCCsGAQUFBwIBFiRodHRwOi8vd3d3Lm1pY2l0LmdvLmNyL2Zpcm1hZGlnaXRhbAAwGQYJKwYBBAGCNxQCBAweCgBTAHUAYgBDAEEwCwYDVR0PBAQDAgGGMBIGA1UdEwEB/wQIMAYBAf8CAQAwHwYDVR0jBBgwFoAUaJ1pNsuEbnvqk2EZ/1gwHdX/XMswgeoGA1UdHwSB4jCB3zCB3KCB2aCB1oZmaHR0cDovL3d3dy5maXJtYWRpZ2l0YWwuZ28uY3IvcmVwb3NpdG9yaW8vQ0ElMjBQT0xJVElDQSUyMFBFUlNPTkElMjBGSVNJQ0ElMjAtJTIwQ09TVEElMjBSSUNBJTIwdjIuY3JshmxodHRwOi8vd3d3Lm1pY2l0LmdvLmNyL2Zpcm1hZGlnaXRhbC9yZXBvc2l0b3Jpby9DQSUyMFBPTElUSUNBJTIwUEVSU09OQSUyMEZJU0lDQSUyMC0lMjBDT1NUQSUyMFJJQ0ElMjB2Mi5jcmwwgf4GCCsGAQUFBwEBBIHxMIHuMHIGCCsGAQUFBzAChmZodHRwOi8vd3d3LmZpcm1hZGlnaXRhbC5nby5jci9yZXBvc2l0b3Jpby9DQSUyMFBPTElUSUNBJTIwUEVSU09OQSUyMEZJU0lDQSUyMC0lMjBDT1NUQSUyMFJJQ0ElMjB2Mi5jcnQweAYIKwYBBQUHMAKGbGh0dHA6Ly93d3cubWljaXQuZ28uY3IvZmlybWFkaWdpdGFsL3JlcG9zaXRvcmlvL0NBJTIwUE9MSVRJQ0ElMjBQRVJTT05BJTIwRklTSUNBJTIwLSUyMENPU1RBJTIwUklDQSUyMHYyLmNydDANBgkqhkiG9w0BAQ0FAAOCAgEAT3K7mmQqxoC5unYq2HAmupjYoVBoteb52nCmG5c9LLuUiCuLTFIrd18m1zcYwx8Jc/e4bAJ52U9G1U0QGT/jq66JTlMXoEQjN/fs1J5uri5mKAourLjUyp/ieiCHAOgk1oQW1gV7YauqJDHkNM4mXdSW7aymQyZ8UgekILH5fgX9bCEP/uxfxyAxVnBABb+WEsjSnNHnRkwW2PjiSJ93+9xtj5OXfux+GqqtmArmpsUYw/tZClOQjt6YLuiokNpK+ZOyTTcyDSZ9LMnW90Lgsmp8Bkq5pRwmtzX+UPRxLjaRiOQMXbC8a4UQYtz6G/8PPrPDivg/Nj6qVAIawdbVwiVCkFbHgGFFhgyS3R2gLK6Dsa4m6vDzdRhkB7GmnVr0x4wNT8xmpuc/edVVSZlK76Kt/DVt8DGR8tZlK1ZVU4b1v84UWcbVyEhtcfCI1V/a9GQzEL0IAi2OwNmWiQwMIBVl59FPqyUNXT1k2B0GMu6Z7VHnNwGvurvZ75pcv2oj22xnGQmY0l+kMXmBS7LCeBZ4Rrqab0bvbD+9wmno3rFDBpOGsFG1ue6E4uzKCGwheroOtznjEU53/Q5mjBtar9fn5a2i9QvPMHxuiNt1Ey9wRgrHukRd5e2ZWYWZbebOXc+qmQoou0VAwhW7+/RClDSRmOZ62nh9q2UEeh0rIi8=</xd:EncapsulatedX509Certificate>
            <xd:EncapsulatedX509Certificate>MIIMrDCCCpSgAwIBAgITTgAAAAJzjeZ3/o5oQAAAAAAAAjANBgkqhkiG9w0BAQ0FADBzMRkwFwYDVQQFExBDUEotMi0xMDAtMDk4MzExMQ0wCwYDVQQLEwREQ0ZEMQ8wDQYDVQQKEwZNSUNJVFQxCzAJBgNVBAYTAkNSMSkwJwYDVQQDEyBDQSBSQUlaIE5BQ0lPTkFMIC0gQ09TVEEgUklDQSB2MjAeFw0xNTAyMjUxODA4MzhaFw0zMTAyMjUxODE4MzhaMH0xGTAXBgNVBAUTEENQSi0yLTEwMC0wOTgzMTExCzAJBgNVBAYTAkNSMQ8wDQYDVQQKEwZNSUNJVFQxDTALBgNVBAsTBERDRkQxMzAxBgNVBAMTKkNBIFBPTElUSUNBIFBFUlNPTkEgRklTSUNBIC0gQ09TVEEgUklDQSB2MjCCAiIwDQYJKoZIhvcNAQEBBQADggIPADCCAgoCggIBANkkXhbXpjPWMmmjmKLZBpk+EsM/nBp0JgPBtQFmnmA0d4fPlKXy8/sD0buS1QRDZZAerSvprfyaiKPAEpZpOWCl2fu46MQyyTa1DjH/ellvjADlOueC3p3O9qG5JIUrhuLTcx5G+eYyoJIURNob9O4Ur52+eTOYYqvJIYomKLc+/2pbJ0SApv+2m3p3oAp2SjTeWTMKVH6sPgqMD2izWJ3xChCefu2yec7NYaGjS1aMefYDIN2uklX7IhBTf9ErGGIPQ6Jmgoe5GvYfLB7O1BgaTcC3ZIwvGfoAowfiRYOzLfnuxuuTkUWFfafcYJTUYEkZimHeyEWh41M+kOkZE/q5jwQkfgTLGV+UQpVGMKSkzsW5EdgcI51ynZBkunnJsglTys66EEfAnoLr3uhiS67AE2Qqvvp7NOUUG1YCm7WOyEvVt1QbZUlkLZRxhlF5SKjmzhqruisBfmUz6tX6WO3EJyNT5N62YwQxSULOatx90ztuxzCHHhCcoh3xOWhWYtTwx4F2QDiRqfXfyTw9Te4CGlzmOYSQIdnOeTUTkDZ3WOxs2bAGgmGQQL+WtzIW3qj2xtspV4F7owwjlG+jhNHJzbjVxoYJoUJmyR8NCBYkdl/iNxewSUcOseZz+VVvlYJrcI1pRuJ1cnhyvWF/ymc8N1ZGtUMauSelr1tBGakNAgMBAAGjggctMIIHKTAQBgkrBgEEAYI3FQEEAwIBADAdBgNVHQ4EFgQUaJ1pNsuEbnvqk2EZ/1gwHdX/XMswggTcBgNVHSAEggTTMIIEzzCCARQGB2CBPAEBAQEwggEHMIGmBggrBgEFBQcCAjCBmR6BlgBJAG0AcABsAGUAbQBlAG4AdABhACAAbABhACAAUABvAGwAaQB0AGkAYwBhACAAZABlACAAbABhACAAUgBhAGkAegAgAEMAbwBzAHQAYQByAHIAaQBjAGUAbgBzAGUAIABkAGUAIABDAGUAcgB0AGkAZgBpAGMAYQBjAGkAbwBuACAARABpAGcAaQB0AGEAbAAgAHYAMjAqBggrBgEFBQcCARYeaHR0cDovL3d3dy5maXJtYWRpZ2l0YWwuZ28uY3IAMDAGCCsGAQUFBwIBFiRodHRwOi8vd3d3Lm1pY2l0LmdvLmNyL2Zpcm1hZGlnaXRhbAAwggFVBghggTwBAQEBATCCAUcwgeYGCCsGAQUFBwICMIHZHoHWAEkAbQBwAGwAZQBtAGUAbgB0AGEAIABsAGEAIABwAG8AbABpAHQAaQBjAGEAIABkAGUAIABDAEEAIABFAG0AaQBzAG8AcgBhACAAcABhAHIAYQAgAFAAZQByAHMAbwBuAGEAcwAgAEYAaQBzAGkAYwBhAHMAIABwAGUAcgB0AGUAbgBlAGMAaQBlAG4AdABlACAAYQAgAGwAYQAgAFAASwBJACAATgBhAGMAaQBvAG4AYQBsACAAZABlACAAQwBvAHMAdABhACAAUgBpAGMAYQAgAHYAMjAqBggrBgEFBQcCARYeaHR0cDovL3d3dy5maXJtYWRpZ2l0YWwuZ28uY3IAMDAGCCsGAQUFBwIBFiRodHRwOi8vd3d3Lm1pY2l0LmdvLmNyL2Zpcm1hZGlnaXRhbAAwggErBghggTwBAQEBAjCCAR0wgbwGCCsGAQUFBwICMIGvHoGsAEkAbQBwAGwAZQBtAGUAbgB0AGEAIABsAGEAIABwAG8AbABpAHQAaQBjAGEAIABwAGEAcgBhACAAZgBpAHIAbQBhACAAZABpAGcAaQB0AGEAbAAgAGQAZQAgAHAAZQByAHMAbwBuAGEAcwAgAGYAaQBzAGkAYwBhAHMAIAAoAGMAaQB1AGQAYQBkAGEAbgBvAC8AcgBlAHMAaQBkAGUAbgB0AGUAKQAgAHYAMjAqBggrBgEFBQcCARYeaHR0cDovL3d3dy5maXJtYWRpZ2l0YWwuZ28uY3IAMDAGCCsGAQUFBwIBFiRodHRwOi8vd3d3Lm1pY2l0LmdvLmNyL2Zpcm1hZGlnaXRhbAAwggErBghggTwBAQEBAzCCAR0wgbwGCCsGAQUFBwICMIGvHoGsAEkAbQBwAGwAZQBtAGUAbgB0AGEAIABsAGEAIABwAG8AbABpAHQAaQBjAGEAIABwAGEAcgBhACAAYQB1AHQAZQBuAHQAaQBjAGEAYwBpAG8AbgAgAGQAZQAgAHAAZQByAHMAbwBuAGEAcwAgAGYAaQBzAGkAYwBhAHMAIAAoAGMAaQB1AGQAYQBkAGEAbgBvAC8AcgBlAHMAaQBkAGUAbgB0AGUAKQAgAHYAMjAqBggrBgEFBQcCARYeaHR0cDovL3d3dy5maXJtYWRpZ2l0YWwuZ28uY3IAMDAGCCsGAQUFBwIBFiRodHRwOi8vd3d3Lm1pY2l0LmdvLmNyL2Zpcm1hZGlnaXRhbAAwGQYJKwYBBAGCNxQCBAweCgBTAHUAYgBDAEEwCwYDVR0PBAQDAgGGMA8GA1UdEwEB/wQFMAMBAf8wHwYDVR0jBBgwFoAU4PL+fcRETlDkNf0IiY9OhBlEM0AwgdIGA1UdHwSByjCBxzCBxKCBwaCBvoZaaHR0cDovL3d3dy5maXJtYWRpZ2l0YWwuZ28uY3IvcmVwb3NpdG9yaW8vQ0ElMjBSQUlaJTIwTkFDSU9OQUwlMjAtJTIwQ09TVEElMjBSSUNBJTIwdjIuY3JshmBodHRwOi8vd3d3Lm1pY2l0LmdvLmNyL2Zpcm1hZGlnaXRhbC9yZXBvc2l0b3Jpby9DQSUyMFJBSVolMjBOQUNJT05BTCUyMC0lMjBDT1NUQSUyMFJJQ0ElMjB2Mi5jcmwwgeYGCCsGAQUFBwEBBIHZMIHWMGYGCCsGAQUFBzAChlpodHRwOi8vd3d3LmZpcm1hZGlnaXRhbC5nby5jci9yZXBvc2l0b3Jpby9DQSUyMFJBSVolMjBOQUNJT05BTCUyMC0lMjBDT1NUQSUyMFJJQ0ElMjB2Mi5jcnQwbAYIKwYBBQUHMAKGYGh0dHA6Ly93d3cubWljaXQuZ28uY3IvZmlybWFkaWdpdGFsL3JlcG9zaXRvcmlvL0NBJTIwUkFJWiUyME5BQ0lPTkFMJTIwLSUyMENPU1RBJTIwUklDQSUyMHYyLmNydDANBgkqhkiG9w0BAQ0FAAOCAgEAv5rU86FMttoAqCsAJGUQl7DboiQosF/FAvhX0YhsfYWRyUL5BOmuWjIMNuljuU5Lc6BR5eWePSUkOe3acDzslBkUjKzyNRZNQA7IXkuVs1arFT5djjhGiCdzwH7+rFekbNxicdhWJSJ7Fge5dMTkErgDJDERAWfePgzg55hacoTCgX0RkBQDZ08UJMVNgNuogfGGfXYgliwoFj4SnwktHjJHmAptQyLi+tCrt4VWr8+G34FFL51bAvio+RABqD7nu26cnnyNvZ5Ce4oMIcPxUkMX/LINqOFUjY75CcBhovqUJYEobbR9cvMcu3EC2su5asHDWjZxiUQrvSRHvH+7jNYuSk84THfiNcZq99o9ra/pG3ufO07ox1IHDDlX6LX6lTt6DbKw+5Z5L9I4GphhcxWxIdeNmg7xq60Cfy02sqLHeelOoweJLr97rliieeZkXXkGRN62z+1/ZcdS4gj1v+JKHiYLquTkxZFVCo/GmjC5IfUV5SrwtF7vfsJF9HkdaEcsQ9iuKOS28OR4vR0baEsCvlMotJn3jMFbFYO/v/e9P/79T3e+cVi/Va//avW1jxgCQGvTkca6RfqTr3WkMrnwZhHBvTvu0utoIRruw4vpbboFbrm6kkRbMYlA7YopUEBsMW+iqjp6jzifnlluqriqPuBAfmTv8ASr8JE8Ytw=</xd:EncapsulatedX509Certificate>
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</xd:CertificateValues>
          <xd:SignatureTimeStamp>
            <CanonicalizationMethod Algorithm="http://www.w3.org/TR/2001/REC-xml-c14n-20010315"/>
            <xd:EncapsulatedTimeStamp>MIIK0QYJKoZIhvcNAQcCoIIKwjCCCr4CAQMxDzANBglghkgBZQMEAgEFADBzBgsqhkiG9w0BCRABBKBkBGIwYAIBAQYIYIE8AQEBAQUwMTANBglghkgBZQMEAgEFAAQgOlsN/qER8Jg/4fe3BB19Vq/PBGEbp+XVmfxkC1wmH3ACBBwjbbUYDzIwMjQwNzI5MjE0NTA5WjAEgAIB9AEB/6CCB8Iwgge+MIIFpqADAgECAhNpAAAABkizA8ZASsv4AAAAAAAGMA0GCSqGSIb3DQEBDQUAMIGAMRkwFwYDVQQFExBDUEotMi0xMDAtMDk4MzExMQswCQYDVQQGEwJDUjEPMA0GA1UEChMGTUlDSVRUMQ0wCwYDVQQLEwREQ0ZEMTYwNAYDVQQDEy1DQSBQT0xJVElDQSBTRUxMQURPIERFIFRJRU1QTyAtIENPU1RBIFJJQ0EgdjIwHhcNMjQwMzIwMTY0OTMxWhcNMzEwMjI1MjE1NzQzWjB0MRkwFwYDVQQFExBDUEotNC0wMDAtMDA0MDE3MQswCQYDVQQGEwJDUjEkMCIGA1UEChMbQkFOQ08gQ0VOVFJBTCBERSBDT1NUQSBSSUNBMQ0wCwYDVQQLEwQwMDAxMRUwEwYDVQQDEwxUU0EgU0lOUEUgdjMwggEiMA0GCSqGSIb3DQEBAQUAA4IBDwAwggEKAoIBAQDd302ZUnc6yAsf/8zVlz72GhkgDlKERDslo/vZpRtU1OvkCG4rE62wXhTvecFALoP/VZrUgtAD66y9r29MDq9a7CRE0/I8uetV6Yt/DhB0zy08g83a7NUqwXLM21In0SVGxgEJnVku+QtUNz5KIf0w+Q9wzp3hBBpeVOmDRyOendOQDFVattNaG9UERrqqD18f+ZbiEQLEaGbcnAdt/u9tWOmSF769/LfiUspzSJFPT5ILoZWbtTXaG+V0bXiwLyQgQesL9ASvAn5BlSBDeDVwGnQ+cZVNoXzaeol+qm749NdsdgtH3kRaVbNi66t2Gh25X80enceMng/QtaQXdjOtAgMBAAGjggM6MIIDNjCBugYDVR0gBIGyMIGvMIGsBghggTwBAQEBBTCBnzBwBggrBgEFBQcCAjBkHmIASQBtAHAAbABlAG0AZQBuAHQAYQAgAGwAYQAgAEEAdQB0AG8AcgBpAGQAYQBkACAAZABlACAARQBzAHQAYQBtAHAAYQBkAG8AIABkAGUAIABUAGkAZQBtAHAAbwAgAHYAMzArBggrBgEFBQcCARYfaHR0cDovL3RzYS5zaW5wZS5maS5jci90c2FodHRwLzAWBgNVHSUBAf8EDDAKBggrBgEFBQcDCDAOBgNVHQ8BAf8EBAMCBsAwHQYDVR0OBBYEFIJ8NgzOR7R8XR0Qgmmt5fcK41hwMB8GA1UdIwQYMBaAFLC74AguSxNo8NCARANnpD//JWP2MIH0BgNVHR8EgewwgekwgeaggeOggeCGa2h0dHA6Ly93d3cuZmlybWFkaWdpdGFsLmdvLmNyL3JlcG9zaXRvcmlvL0NBJTIwUE9MSVRJQ0ElMjBTRUxMQURPJTIwREUlMjBUSUVNUE8lMjAtJTIwQ09TVEElMjBSSUNBJTIwdjIuY3JshnFodHRwOi8vd3d3Lm1pY2l0LmdvLmNyL2Zpcm1hZGlnaXRhbC9yZXBvc2l0b3Jpby9DQSUyMFBPTElUSUNBJTIwU0VMTEFETyUyMERFJTIwVElFTVBPJTIwLSUyMENPU1RBJTIwUklDQSUyMHYyLmNybDCCAQgGCCsGAQUFBwEBBIH7MIH4MHcGCCsGAQUFBzAChmtodHRwOi8vd3d3LmZpcm1hZGlnaXRhbC5nby5jci9yZXBvc2l0b3Jpby9DQSUyMFBPTElUSUNBJTIwU0VMTEFETyUyMERFJTIwVElFTVBPJTIwLSUyMENPU1RBJTIwUklDQSUyMHYyLmNydDB9BggrBgEFBQcwAoZxaHR0cDovL3d3dy5taWNpdC5nby5jci9maXJtYWRpZ2l0YWwvcmVwb3NpdG9yaW8vQ0ElMjBQT0xJVElDQSUyMFNFTExBRE8lMjBERSUyMFRJRU1QTyUyMC0lMjBDT1NUQSUyMFJJQ0ElMjB2Mi5jcnQwDAYDVR0TAQH/BAIwADANBgkqhkiG9w0BAQ0FAAOCAgEASwJewvhTnyIVu3f4DuhDM58hIwnwIkw13t4QMXkDkPF+tRdoK2Or3yjOhSRkB8J3XGFCG2wZhV7nmlw4sigEScceMePIZWa2HDBBDasx34F6N/MqBETx+hPI7Su/V2qnFdaseYts8ScPgtCFJBkpexuHy3/GmfdxxgmfT1DSxXYB707aDXs2DJG7PsK121RYEjRMsEPmv1//7YG3eJrQkUQ0wTdpNE9Z1yd4BBJeOW/jP42Cc80NkYsXnOpPn2od02oB1z2nI1mK+eP3MYmlBbHBTEf/c5OQ9uDbs+IcSR6fB3s9pnMUwZoRRwfde7xQR/XJnsNzmq/wXhhH6uMehsJRUWMYE0j3ZXgH6FEDFhqN/0uJ2vScOuE/YNov1nPftI4mI0tf+aAaXRuS7wy0WXwW/Nqg5vPF3xcWL6yMY9rSbAaLSLkzHJmVD6uLE9Suq3pt4uYZifdoVPNFXoTOjTWxmtTQOTUNGOY4p/0tmMiOl5gILGnVuPiOLzbPL4YfKFtmW5ijoc2WAon6Fz7W+2jv4hvgTec8JCW/lQm0a+zk/j+jrgaSgYg+cnH9syb3aWu7wu7SpKUWili9pA1Ks6N3M3oRY5/SvlnL+1CjVZ++sffrN3e89+Gj3WMYLy920yS7pugL6NzBc4oZHa9RwvAD38L0V26hvTpjCS0yXssxggJrMIICZwIBATCBmDCBgDEZMBcGA1UEBRMQQ1BKLTItMTAwLTA5ODMxMTELMAkGA1UEBhMCQ1IxDzANBgNVBAoTBk1JQ0lUVDENMAsGA1UECxMERENGRDE2MDQGA1UEAxMtQ0EgUE9MSVRJQ0EgU0VMTEFETyBERSBUSUVNUE8gLSBDT1NUQSBSSUNBIHYyAhNpAAAABkizA8ZASsv4AAAAAAAGMA0GCWCGSAFlAwQCAQUAoIGkMBoGCSqGSIb3DQEJAzENBgsqhkiG9w0BCRABBDAcBgkqhkiG9w0BCQUxDxcNMjQwNzI5MjE0NTA5WjAvBgkqhkiG9w0BCQQxIgQgkvzwuGdn3fN9Od/Na9Qzc5rhw29KR/g3kHdtBeif3MUwNwYLKoZIhvcNAQkQAi8xKDAmMCQwIgQgrKszXYj6Q2nTJpWV/NZakemXG2IrBO983WoSsYOW808wDQYJKoZIhvcNAQEBBQAEggEAXba7CDfwWXSQT4pFCacgkzeEwJFUblrzIQ/SQmJ8tDG0yl9Ki78d0T5dg3dOlGOj7/rg+g1MKoUmWDLAVp5I5cT9aomp0j++3SiLgaAq8MqiZ2SghjGZdS1Z0mIPA9WZsamqFX3FSBA3ruS4ntSTJnuCCShWKEjcS+O5Y+rX2AYN92AfbfOoOo3JHwGjwySuQzXIbf4hKkE+PVAPQSMSrnxSjPoI4M1YbT3wKpt2scCloxyT56SxALomaBCz32Dfzwft+gOpByp4SRpVNqM79eruxnJn+HQX6nNKajlqSTmOO2xTkolfZz2E1SIYLJOKUigdZIKDP2slrDArHJZPvA==</xd:EncapsulatedTimeStamp>
          </xd:SignatureTimeStamp>
          <TimeStampValidationData xmlns="http://uri.etsi.org/01903/v1.4.1#">
            <xd:CertificateValues>
              <xd:EncapsulatedX509Certificate>MIILkzCCCXugAwIBAgITTgAAAASYOR/4A7hb3AAAAAAABDANBgkqhkiG9w0BAQ0FADBzMRkwFwYDVQQFExBDUEotMi0xMDAtMDk4MzExMQ0wCwYDVQQLEwREQ0ZEMQ8wDQYDVQQKEwZNSUNJVFQxCzAJBgNVBAYTAkNSMSkwJwYDVQQDEyBDQSBSQUlaIE5BQ0lPTkFMIC0gQ09TVEEgUklDQSB2MjAeFw0xNTAyMjUyMTQ3NDNaFw0zMTAyMjUyMTU3NDNaMIGAMRkwFwYDVQQFExBDUEotMi0xMDAtMDk4MzExMQswCQYDVQQGEwJDUjEPMA0GA1UEChMGTUlDSVRUMQ0wCwYDVQQLEwREQ0ZEMTYwNAYDVQQDEy1DQSBQT0xJVElDQSBTRUxMQURPIERFIFRJRU1QTyAtIENPU1RBIFJJQ0EgdjIwggIiMA0GCSqGSIb3DQEBAQUAA4ICDwAwggIKAoICAQC2m5S5sYbQiWTklYT8+i9PCNAXS/Mw/TByDhY7zNP7WyJtPSUnSbQRLdQ3hMPuJ6iVgoZWNKx1TJ7MzNVPOv713eEcqqDm69XWSSaQJEz3HbTAVC23V3PJcEuuQfJuKZ+7YP2VMMhBj73UoJdQqMx3nJpECJDjzCrCZHEPtusDRa1+CEmm61ghSDKwUvjow98rkuBvu837MWb3iDj9y8KbbKvme4CPRiAnmZv9N8H5q1zrO6EmWX46+z4ofkUji7flDLzVxCG9b3irrGf7ig+IzfXBBqyr/OLNg32xKZNdezbSKDRsjHxQMpeS6vHu+spOPK65ujLhjTLNHF5v31x+fFPiz++Iz1DoUfTpEz/GlB3Z6HceP2eKgghwOrEgzZ9sT+l0aGxolASLeiiyW73TWyuL1ubRPaJV41ZfFzgZcb7b/LDei31claIEm+OMPEF1s5dfjsAByXqQCl0UUuTYqaBT8N8OC7qh/KZYQx4jbdgl2vvgR/bnaD1VO6AEbySBHW7sG1XgDkjKsPZr2EtnacZ6pdAlAI69pYPabwOo5wvJhKhFXh3ymhV5JNThCpbqGX+7x1eL8eTfelvsbmmnZtS5+Rtol9bsSLG/BAwhNHJmFHvnbper5cHJ4TPmz+k0aveKM2i+yGeRcp/0N5ZOKoWCia4apU7RcBZnTFVFfQIDAQABo4IGEDCCBgwwEAYJKwYBBAGCNxUBBAMCAQAwHQYDVR0OBBYEFLC74AguSxNo8NCARANnpD//JWP2MIIDvwYDVR0gBIIDtjCCA7IwggEUBgdggTwBAQEBMIIBBzCBpgYIKwYBBQUHAgIwgZkegZYASQBtAHAAbABlAG0AZQBuAHQAYQAgAGwAYQAgAFAAbwBsAGkAdABpAGMAYQAgAGQAZQAgAGwAYQAgAFIAYQBpAHoAIABDAG8AcwB0AGEAcgByAGkAYwBlAG4AcwBlACAAZABlACAAQwBlAHIAdABpAGYAaQBjAGEAYwBpAG8AbgAgAEQAaQBnAGkAdABhAGwAIAB2ADIwKgYIKwYBBQUHAgEWHmh0dHA6Ly93d3cuZmlybWFkaWdpdGFsLmdvLmNyADAwBggrBgEFBQcCARYkaHR0cDovL3d3dy5taWNpdC5nby5jci9maXJtYWRpZ2l0YWwAMIIBWwYIYIE8AQEBAQEwggFNMIHsBggrBgEFBQcCAjCB3x6B3ABJAG0AcABsAGUAbQBlAG4AdABhACAAbABhACAAUABvAGwAaQB0AGkAYwBhACAAYwBvAG0AbwAgAEMAQQAgAEUAbQBpAHMAbwByAGEAIABwAGEAcgBhACAAUwBlAGwAbABhAGQAbwAgAGQAZQAgAFQAaQBlAG0AcABvACAAcABlAHIAdABlAG4AZQBjAGkAZQBuAHQAZQAgAGEAIABsAGEAIABQAEsASQAgAE4AYQBjAGkAbwBuAGEAbAAgAGQAZQAgAEMAbwBzAHQAYQAgAFIAaQBjAGEAIAB2ADIwKgYIKwYBBQUHAgEWHmh0dHA6Ly93d3cuZmlybWFkaWdpdGFsLmdvLmNyADAwBggrBgEFBQcCARYkaHR0cDovL3d3dy5taWNpdC5nby5jci9maXJtYWRpZ2l0YWwAMIIBNwYIYIE8AQEBAQUwggEpMIHIBggrBgEFBQcCAjCBux6BuABJAG0AcABsAGUAbQBlAG4AdABhACAAbABhACAAUABvAGwAaQB0AGkAYwBhACAAZABlACAAUwBlAGwAbABhAGQAbwAgAGQAZQAgAFQAaQBlAG0AcABvACAAZABlAGwAIABTAGkAcwB0AGUAbQBhACAATgBhAGMAaQBvAG4AYQBsACAAZABlACAAQwBlAHIAdABpAGYAaQBjAGEAYwBpAG8AbgAgAEQAaQBnAGkAdABhAGwAIAB2ADIwKgYIKwYBBQUHAgEWHmh0dHA6Ly93d3cuZmlybWFkaWdpdGFsLmdvLmNyADAwBggrBgEFBQcCARYkaHR0cDovL3d3dy5taWNpdC5nby5jci9maXJtYWRpZ2l0YWwAMBkGCSsGAQQBgjcUAgQMHgoAUwB1AGIAQwBBMAsGA1UdDwQEAwIBhjAPBgNVHRMBAf8EBTADAQH/MB8GA1UdIwQYMBaAFODy/n3ERE5Q5DX9CImPToQZRDNAMIHSBgNVHR8EgcowgccwgcSggcGggb6GWmh0dHA6Ly93d3cuZmlybWFkaWdpdGFsLmdvLmNyL3JlcG9zaXRvcmlvL0NBJTIwUkFJWiUyME5BQ0lPTkFMJTIwLSUyMENPU1RBJTIwUklDQSUyMHYyLmNybIZgaHR0cDovL3d3dy5taWNpdC5nby5jci9maXJtYWRpZ2l0YWwvcmVwb3NpdG9yaW8vQ0ElMjBSQUlaJTIwTkFDSU9OQUwlMjAtJTIwQ09TVEElMjBSSUNBJTIwdjIuY3JsMIHmBggrBgEFBQcBAQSB2TCB1jBmBggrBgEFBQcwAoZaaHR0cDovL3d3dy5maXJtYWRpZ2l0YWwuZ28uY3IvcmVwb3NpdG9yaW8vQ0ElMjBSQUlaJTIwTkFDSU9OQUwlMjAtJTIwQ09TVEElMjBSSUNBJTIwdjIuY3J0MGwGCCsGAQUFBzAChmBodHRwOi8vd3d3Lm1pY2l0LmdvLmNyL2Zpcm1hZGlnaXRhbC9yZXBvc2l0b3Jpby9DQSUyMFJBSVolMjBOQUNJT05BTCUyMC0lMjBDT1NUQSUyMFJJQ0ElMjB2Mi5jcnQwDQYJKoZIhvcNAQENBQADggIBADnF0LdoBRhNynIHrWcNmRTmX3HqQBdO7rIIqhZvDdfVj/Ew2Io73K/eW3DRI28HmV545pRKxU5lKeZy7szI+W8+ZTApBGZgQErw5Klfk20b2bul15OEYphIz3d1NC2lQG5PggpO9KQtHEMeGCDx569UKsYekBaWfz7q7V7a+k4xFGKJFNyKQP0HAsmpfLSuJvqRrEORuQpNRxGzljIF3N1VTwzFTnW2sH7DBVoH3a/Viggs8BXqBpp2bqdfUJKiwgCmY//9fBP1zLiyEKthG1lKmzs06OdjmWeqL/6QBlfBbQtecqrfHIfJAnkwsIGXGLd39cM0jAZFnENl2z5unJnHdCLnxro/ct06E7bYJ4MJcWA9s4IrDREHjSAO4PczDzE0W/a0cpGDdYGvXIuH3qRV1LutTmecxC5+mALhBEWV1JAAr0W7LAWTRBtwjHNas9AVxb4SOGbtEV9jabics2QqNU08PiMROjuM/qnKACR5euRZG6k8eP7ft1n3ufHmP9FpPz5jWF37m4ciVm/3VJTA/RvBkzwGFdISOyOUx0Ei4wx8z2MeGaa0ZEhY7kwOugT6Jsi/npc/tVcDxCo35g4cz47tFkY4r2hoUTPqvrlStanbwdI5xD3P3j2Z7rVwal+R/Nx3Ma6EP+mf73m8w+KdZHrQbL/oXIB9A/GW+roN</xd:EncapsulatedX509Certificate>
  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  </xd:CertificateValues>
            <xd:RevocationValues>
              <xd:CRLValues>
                <xd:EncapsulatedCRLValue>MIIDLDCCARQCAQEwDQYJKoZIhvcNAQENBQAwgYAxGTAXBgNVBAUTEENQSi0yLTEwMC0wOTgzMTExCzAJBgNVBAYTAkNSMQ8wDQYDVQQKEwZNSUNJVFQxDTALBgNVBAsTBERDRkQxNjA0BgNVBAMTLUNBIFBPTElUSUNBIFNFTExBRE8gREUgVElFTVBPIC0gQ09TVEEgUklDQSB2MhcNMjQwNjA3MjExNDMzWhcNMjQwODA4MDkzNDMzWqBfMF0wHwYDVR0jBBgwFoAUsLvgCC5LE2jw0IBEA2ekP/8lY/YwEAYJKwYBBAGCNxUBBAMCAQAwCgYDVR0UBAMCATcwHAYJKwYBBAGCNxUEBA8XDTI0MDgwNzIxMjQzM1owDQYJKoZIhvcNAQENBQADggIBAD7TQ+L6V5KM1WxMtEaoab9grbcB7aZ5vHyGg3Sq77hHBqqlM7M8ZLE6IKvnkXlvVRKP6T2tnLj8EOY/z8ANUUBpVWn6qWPHwt2i+XG7J8xyC31dHP5ENnNNJctsrSAyuHlLTgiO48lGG72dOuWv9Q2EYb3zsNutDxfUAQqi3rNwu3zo/aBp1bK6pUiBFPSpYfgVnEl0uS2DOAHnNpCcpPBRpatgJGhVhescfw3YTNB65nFhOXG44e4Lhi2o/8Xkw78PeZR/VI8GtDqSaJHeGgdCkMv6EEz9FWPolQxpmZuLrE3CnT2nFrBxyk3Mj1s17AEEs8eyrAWLK0bSqORO42+u4/jBJOf/9BnlbqGXbDIq7bcFdGBty/ajH9pGxx3Pmc3jdyX176D8P46xGT4Dst2CmYNVBaoOtH02BVuYP0HCUJ01SIC139CTrnR+B7XxOd7Uo+kZwfrLVmDe+rgebUyiqSG1s9+ONO/gsFvluxGvtKMZPaAIbWmMjMcakUv5Iqmw7FIzhiz9zljSahQ0xvpP+FUVyQwciwunDl7o5Vluj8Je8whpGGN/3BHTo+oTkiQdasEIsmhI6+TnPgfjiQ0/mZReeCS7kbGryMww+Z4y70c3o5+CNMxJQf8qvNB8iZMTurabywplpdwEQ45IYeoBFVGdT72YUkwKNEIciyDY</xd:EncapsulatedCRLValue>
                <xd:EncapsulatedCRLValue>MIIDHjCCAQYCAQEwDQYJKoZIhvcNAQENBQAwczEZMBcGA1UEBRMQQ1BKLTItMTAwLTA5ODMxMTENMAsGA1UECxMERENGRDEPMA0GA1UEChMGTUlDSVRUMQswCQYDVQQGEwJDUjEpMCcGA1UEAxMgQ0EgUkFJWiBOQUNJT05BTCAtIENPU1RBIFJJQ0EgdjIXDTI0MDYwNzIwNTY0NVoXDTI0MTAwODA5MTY0NVqgXzBdMB8GA1UdIwQYMBaAFODy/n3ERE5Q5DX9CImPToQZRDNAMBAGCSsGAQQBgjcVAQQDAgEAMAoGA1UdFAQDAgEhMBwGCSsGAQQBgjcVBAQPFw0yNDEwMDcyMTA2NDVaMA0GCSqGSIb3DQEBDQUAA4ICAQAtS/GxuPGoVSqJbq/UMKR9mXy9VQ2SNGMKAQnDeX3r3xIkpH4JQeghtRA+17Ejthxn5luRBNGOiCtpZceFNgvvKPbvcmDANAVPbxYrtpXzY9NFbeZQioLb6kX+hlAl+aRBFjFq1pD6Xp5St2M49S6wfj6DyIArAqJnCrr449ccW5zTCQ4Ohmk4bsaKk+h1qeBhWw7TVKRy5VOOqV8rGbdyHUa+J2bKOrBzpLveaOVmejpePFhGwEhPadoOO1AwrXm7QDVpqr6lQ8ZkggbcOKHJHR5OVLwFM0I8QI0Zcf+yLJAtlzbm6ax7HMVnzhdIPPkuiWI6SN5Y+cC1pt4MubS0KUFuwFdW2criwlF76fkGUy9mvRhGT/Rj/XkPGXv2nke2R9LP0hv9gItxXiUNsRwZ+peYfff6oX5jWwZNwRRHdXSCHDJ+mWa3mYLm2EJRMu03QIsQMrRlYrYHi0+0MND/iB1pVgEjWx1UBOCGo2Rn+TjxxeWjM2vc9LahLYxw1+iv6ZK7KifGhn9YaWWNGH/bLRK8p/vwyNFMx4gTudbN2YXJirm3R1NLHKZ1B/9NtlNCDuju0MOcDNHVGwGj1loobboMc4v8p9YmWiwP4zXIQgo5FqpgbIPatJX18kf7DusYlh6cwUQAWuq5h4S2tRAJ8vKL/f/DQYn28pd0wT2DDg==</xd:EncapsulatedCRLValue>
              </xd:CRLValues>
            </xd:RevocationValues>
          </TimeStampValidationData>
          <xd:CompleteCertificateRefs>
            <xd:CertRefs>
              <xd:Cert>
                <xd:CertDigest>
                  <DigestMethod Algorithm="http://www.w3.org/2001/04/xmlenc#sha256"/>
                  <DigestValue>WOB/2K5+bJEAragXITImcX8hI8jSPQeKC9dYvr/WcaU=</DigestValue>
                </xd:CertDigest>
                <xd:IssuerSerial>
                  <X509IssuerName>CN=CA POLITICA PERSONA FISICA - COSTA RICA v2, OU=DCFD, O=MICITT, C=CR, SERIALNUMBER=CPJ-2-100-098311</X509IssuerName>
                  <X509SerialNumber>1672555889920220192711854395991189670244384773</X509SerialNumber>
                </xd:IssuerSerial>
              </xd:Cert>
              <xd:Cert>
                <xd:CertDigest>
                  <DigestMethod Algorithm="http://www.w3.org/2001/04/xmlenc#sha256"/>
                  <DigestValue>MsKOaEooPfFdp2G4uOeantctgd21V4JKgjo/Bpp+d90=</DigestValue>
                </xd:CertDigest>
                <xd:IssuerSerial>
                  <X509IssuerName>CN=CA RAIZ NACIONAL - COSTA RICA v2, C=CR, O=MICITT, OU=DCFD, SERIALNUMBER=CPJ-2-100-098311</X509IssuerName>
                  <X509SerialNumber>1739458125498116918358806673373806027304075266</X509SerialNumber>
                </xd:IssuerSerial>
              </xd:Cert>
              <xd:Cert>
                <xd:CertDigest>
                  <DigestMethod Algorithm="http://www.w3.org/2001/04/xmlenc#sha256"/>
                  <DigestValue>/Z6nMJSOwlh1/TxKd4gV9X8iYfc5vomN1yD6LgfvfEI=</DigestValue>
                </xd:CertDigest>
                <xd:IssuerSerial>
                  <X509IssuerName>CN=CA RAIZ NACIONAL - COSTA RICA v2, C=CR, O=MICITT, OU=DCFD, SERIALNUMBER=CPJ-2-100-098311</X509IssuerName>
                  <X509SerialNumber>155150036479860318890910376525337462028</X509SerialNumber>
                </xd:IssuerSerial>
              </xd:Cert>
            </xd:CertRefs>
          </xd:CompleteCertificateRefs>
          <xd:CompleteRevocationRefs>
            <xd:OCSPRefs>
              <xd:OCSPRef>
                <xd:OCSPIdentifier>
                  <xd:ResponderID>
                    <xd:ByKey>tuSDTSEs7CymWqkpOBqOkSZIXrQ=</xd:ByKey>
                  </xd:ResponderID>
                  <xd:ProducedAt>2024-07-29T21:44:05Z</xd:ProducedAt>
                </xd:OCSPIdentifier>
                <xd:DigestAlgAndValue>
                  <DigestMethod Algorithm="http://www.w3.org/2001/04/xmlenc#sha256"/>
                  <DigestValue>uj9JFmpytYxWlG7lzS4mEsS0RDxCC8M3YpIKtexVY7I=</DigestValue>
                </xd:DigestAlgAndValue>
              </xd:OCSPRef>
            </xd:OCSPRefs>
            <xd:CRLRefs>
              <xd:CRLRef>
                <xd:DigestAlgAndValue>
                  <DigestMethod Algorithm="http://www.w3.org/2001/04/xmlenc#sha256"/>
                  <DigestValue>bqgeyBcMCg9xN9nzxG3IW4SCoB+QBsfKPPqXSO6tVMQ=</DigestValue>
                </xd:DigestAlgAndValue>
                <xd:CRLIdentifier>
                  <xd:Issuer>CN=CA POLITICA PERSONA FISICA - COSTA RICA v2, OU=DCFD, O=MICITT, C=CR, SERIALNUMBER=CPJ-2-100-098311</xd:Issuer>
                  <xd:IssueTime>2024-06-07T21:11:42Z</xd:IssueTime>
                </xd:CRLIdentifier>
              </xd:CRLRef>
              <xd:CRLRef>
                <xd:DigestAlgAndValue>
                  <DigestMethod Algorithm="http://www.w3.org/2001/04/xmlenc#sha256"/>
                  <DigestValue>bPvzDXjUBPqOiEWdlnloett4vih5z30bI+yu4kRWLfo=</DigestValue>
                </xd:DigestAlgAndValue>
                <xd:CRLIdentifier>
                  <xd:Issuer>CN=CA RAIZ NACIONAL - COSTA RICA v2, C=CR, O=MICITT, OU=DCFD, SERIALNUMBER=CPJ-2-100-098311</xd:Issuer>
                  <xd:IssueTime>2024-06-07T20:56:45Z</xd:IssueTime>
                </xd:CRLIdentifier>
              </xd:CRLRef>
            </xd:CRLRefs>
          </xd:CompleteRevocationRefs>
          <xd:RevocationValues>
            <xd:OCSPValues>
              <xd:EncapsulatedOCSPValue>MIIGiwoBAKCCBoQwggaABgkrBgEFBQcwAQEEggZxMIIGbTCBxaIWBBS25INNISzsLKZaqSk4Go6RJkhetBgPMjAyNDA3MjkyMTQ0MDVaMIGZMIGWMEwwCQYFKw4DAhoFAAQUzgxHzN03kqP+e9oD7BphnZQwSGIEFF8FGEEQ3hUvOunAFqPnoWpS0TrsAhMUAAzpr2JznylteDrZAAEADOmvgAAYDzIwMjQwNzI5MjEyNzQ5WqARGA8yMDI0MDczMTA5NDc0OVqhIDAeMBwGCSsGAQQBgjcVBAQPFw0yNDA3MzAyMTM3NDlaMA0GCSqGSIb3DQEBCwUAA4IBAQC2T0ui9OfGQ4f/yIMRJlgY+D1NRvToVqg/twm6UnMIGRVe/02MLolZukVBNHdpY/8xP8ux9nvDidnXiLO2lO5s0G0HmBfljfZBDet1Fwpb4CcCfG2a7qclEHlZWoGFRPX1bJbzbsXBWN0eQqauih0J/in5Nor2HPNJWgDo8ofRtVyfIPQv9TfeQ0uIy+e23Gr3umiLec/v6vp1AEkCQKXCmb/+bA3Ae+81I1TM4picnM9/bIyImEbDD66xvncP0h+mDP/6AhqHHGrXjnR8Xn04KTSwteilh1ywSgkZOFZCjLGX+m3awNMSGAu6qNOwqbP4whph1pCQGpXF6AAnJfcdoIIEjTCCBIkwggSFMIIDbaADAgECAhMUABUSbpEFjlCr6CqNAAIAFRJuMA0GCSqGSIb3DQEBCwUAMIGZMRkwFwYDVQQFExBDUEotNC0wMDAtMDA0MDE3MQswCQYDVQQGEwJDUjEkMCIGA1UEChMbQkFOQ08gQ0VOVFJBTCBERSBDT1NUQSBSSUNBMSIwIAYDVQQLExlESVZJU0lPTiBTSVNURU1BUyBERSBQQUdPMSUwIwYDVQQDExxDQSBTSU5QRSAtIFBFUlNPTkEgRklTSUNBIHYyMB4XDTI0MDcyMTIyMzU0OVoXDTI0MDgwNDIyMzU0OVowGjEYMBYGA1UEAxMPUE9SVkVOSVIuZmRpLmNyMIIBIjANBgkqhkiG9w0BAQEFAAOCAQ8AMIIBCgKCAQEAvmGK7/fX4aNm6eWxTMqc6epcl/FgnbD+nuh0luwUSU2XFe9zDayL3eIMI3go8VUAqX2/LkU4cMtjTspvkBJhG3dJh13vjCv7I9g5xl/Z/uZd2vZ27I+vJAkDv4+bbXvME7wnRmOfHI6UGW949/Kho4XUyLCt4w9HdNOBevNcpRBA61VqG0guR1R0mj5PCfZzrogXmlv3ichJ4x+HNS+CphcLgThL51vWW2hD2EHguq9kTkxmSdaOiAy9Y2SdOzyxzpHbSS2aDLPij0x3Xg2ofxKoMv2SVH74pCQkiQtxfdf5pAx1prEIi6lyt6NLAW3A21R4HT33O7/zmpAsnj2xFQIDAQABo4IBQjCCAT4wPQYJKwYBBAGCNxUHBDAwLgYmKwYBBAGCNxUIhcTqW4LR4zWVkRuC+ZcYhqXLa4F/g/b8d4G48TMCAWQCAQcwEwYDVR0lBAwwCgYIKwYBBQUHAwkwDgYDVR0PAQH/BAQDAgeAMBsGCSsGAQQBgjcVCgQOMAwwCgYIKwYBBQUHAwkwDwYJKwYBBQUHMAEFBAIFADAfBgNVHSMEGDAWgBRfBRhBEN4VLzrpwBaj56FqUtE67DAdBgNVHQ4EFgQUtuSDTSEs7CymWqkpOBqOkSZIXrQwGgYDVR0RBBMwEYIPUE9SVkVOSVIuZmRpLmNyME4GCSsGAQQBgjcZAgRBMD+gPQYKKwYBBAGCNxkCAaAvBC1TLTEtNS0yMS0zMjM5NTUwODc4LTc1Mzc5OTczOS0xNzU2NjAxNTAzLTExMDcwDQYJKoZIhvcNAQELBQADggEBAOBYa7+UclDEL5txzTH/RJF+apgw/Q8/GTytLn89wm+RMiwhu3m1/ImMOE5/xIhsoSERIegQ7F3xNw1bLjJ1DDukunTmwKZt7tuQi7U2nPyUXF4I7FczAfGeSlDFCwLuwZthOkwze8Oomo6dr0R8xW3VnPtqaXtqeNfL35lA5mJafKmuy5LaT9I6DQnMstZLxW6iyL/7S7j44Ys5NDYEfUhIsQnSWIdqWvOz8Fk9SLWTKR3veqV96fO8xyMUwHkMYMqGwilMUTggibKQM59ucR1pq7z8CSBtO/KR1QousIW9y2pl98mOqeVKYy31Rgxu9lAjZnDbUkyoAJxfu3ycWnM=</xd:EncapsulatedOCSPValue>
            </xd:OCSPValues>
            <xd:CRLValues>
              <xd:EncapsulatedCRLValue>MIIDKDCCARACAQEwDQYJKoZIhvcNAQENBQAwfTEZMBcGA1UEBRMQQ1BKLTItMTAwLTA5ODMxMTELMAkGA1UEBhMCQ1IxDzANBgNVBAoTBk1JQ0lUVDENMAsGA1UECxMERENGRDEzMDEGA1UEAxMqQ0EgUE9MSVRJQ0EgUEVSU09OQSBGSVNJQ0EgLSBDT1NUQSBSSUNBIHYyFw0yNDA2MDcyMTExNDJaFw0yNDA4MDgwOTMxNDJaoF8wXTAfBgNVHSMEGDAWgBRonWk2y4Rue+qTYRn/WDAd1f9cyzAQBgkrBgEEAYI3FQEEAwIBADAKBgNVHRQEAwIBODAcBgkrBgEEAYI3FQQEDxcNMjQwODA3MjEyMTQyWjANBgkqhkiG9w0BAQ0FAAOCAgEAuYjWVymGriIgLzJPrEedc5lQ3IP/v4KlN4m9Xdg5anpYc5Hul97OZ5DlctKpPJdIiBt5/QgBuJLWd6PhnTOVLyBM/Y6TjbkZMi9mCoJ3NIBcXPxVR1tCt1mjLYe4WLrU/JfqXUZctMBvJ433K1lH2Zuo7pyRgbmKW3RfWg1NNL8WK3tWGy2ekHFX/BdL7ox2GYnnHTtHIQFwV9ergkBlcfyMpwD5w0O85uEExz9xQrKKfodTZFKgWeGuRZjh5iEcDy0uQka7T79vkPnw9/yLIZ1YlZ39kxwWIWBv6gm8tpKt83QCWxnrOcKCGLpbZEWPbAzQlyLs6QkinhZscCge4cetHTf62NAvDncxSKnKIddnfoVTnvXVRlIYacsSKr6oEE0llfKaj22aGk9v3bNS3tnpy9WONk21oA14vaE+S6yRun40RH5Nc80IvbNDCxJopdPCII7GpkxEowOBra7HK+hv55yYOWf0hNmqdOJT7YO9LqU3DGRRAO38S5SykR4EDS9p2OXcR2eRMAhI7CCEQZAFvapYwtY+4OVy+hwW3DXrW5PLeRny8wT1NaqYVwijePzqmpGWiy5k+VIORPQqiGBgUqcZ5LXEbWES5J3hoJflVT55lLHtpaKmm/LidIAgGdnzKEcZUec/utYkWq8ItFUQCBpSox8lJBMlIfl8wIo=</xd:EncapsulatedCRLValue>
              <xd:EncapsulatedCRLValue>MIIDHjCCAQYCAQEwDQYJKoZIhvcNAQENBQAwczEZMBcGA1UEBRMQQ1BKLTItMTAwLTA5ODMxMTENMAsGA1UECxMERENGRDEPMA0GA1UEChMGTUlDSVRUMQswCQYDVQQGEwJDUjEpMCcGA1UEAxMgQ0EgUkFJWiBOQUNJT05BTCAtIENPU1RBIFJJQ0EgdjIXDTI0MDYwNzIwNTY0NVoXDTI0MTAwODA5MTY0NVqgXzBdMB8GA1UdIwQYMBaAFODy/n3ERE5Q5DX9CImPToQZRDNAMBAGCSsGAQQBgjcVAQQDAgEAMAoGA1UdFAQDAgEhMBwGCSsGAQQBgjcVBAQPFw0yNDEwMDcyMTA2NDVaMA0GCSqGSIb3DQEBDQUAA4ICAQAtS/GxuPGoVSqJbq/UMKR9mXy9VQ2SNGMKAQnDeX3r3xIkpH4JQeghtRA+17Ejthxn5luRBNGOiCtpZceFNgvvKPbvcmDANAVPbxYrtpXzY9NFbeZQioLb6kX+hlAl+aRBFjFq1pD6Xp5St2M49S6wfj6DyIArAqJnCrr449ccW5zTCQ4Ohmk4bsaKk+h1qeBhWw7TVKRy5VOOqV8rGbdyHUa+J2bKOrBzpLveaOVmejpePFhGwEhPadoOO1AwrXm7QDVpqr6lQ8ZkggbcOKHJHR5OVLwFM0I8QI0Zcf+yLJAtlzbm6ax7HMVnzhdIPPkuiWI6SN5Y+cC1pt4MubS0KUFuwFdW2criwlF76fkGUy9mvRhGT/Rj/XkPGXv2nke2R9LP0hv9gItxXiUNsRwZ+peYfff6oX5jWwZNwRRHdXSCHDJ+mWa3mYLm2EJRMu03QIsQMrRlYrYHi0+0MND/iB1pVgEjWx1UBOCGo2Rn+TjxxeWjM2vc9LahLYxw1+iv6ZK7KifGhn9YaWWNGH/bLRK8p/vwyNFMx4gTudbN2YXJirm3R1NLHKZ1B/9NtlNCDuju0MOcDNHVGwGj1loobboMc4v8p9YmWiwP4zXIQgo5FqpgbIPatJX18kf7DusYlh6cwUQAWuq5h4S2tRAJ8vKL/f/DQYn28pd0wT2DDg==</xd:EncapsulatedCRLValue>
            </xd:CRLValues>
          </xd:RevocationValues>
          <xd:SigAndRefsTimeStamp>
            <CanonicalizationMethod Algorithm="http://www.w3.org/TR/2001/REC-xml-c14n-20010315"/>
            <xd:EncapsulatedTimeStamp>MIIK0QYJKoZIhvcNAQcCoIIKwjCCCr4CAQMxDzANBglghkgBZQMEAgEFADBzBgsqhkiG9w0BCRABBKBkBGIwYAIBAQYIYIE8AQEBAQUwMTANBglghkgBZQMEAgEFAAQgU37D/4odpYRdCjs2OEeH4Pya9F0N93JSO3JuPJhFZdkCBBwjbbYYDzIwMjQwNzI5MjE0NTA5WjAEgAIB9AEB/6CCB8Iwgge+MIIFpqADAgECAhNpAAAABkizA8ZASsv4AAAAAAAGMA0GCSqGSIb3DQEBDQUAMIGAMRkwFwYDVQQFExBDUEotMi0xMDAtMDk4MzExMQswCQYDVQQGEwJDUjEPMA0GA1UEChMGTUlDSVRUMQ0wCwYDVQQLEwREQ0ZEMTYwNAYDVQQDEy1DQSBQT0xJVElDQSBTRUxMQURPIERFIFRJRU1QTyAtIENPU1RBIFJJQ0EgdjIwHhcNMjQwMzIwMTY0OTMxWhcNMzEwMjI1MjE1NzQzWjB0MRkwFwYDVQQFExBDUEotNC0wMDAtMDA0MDE3MQswCQYDVQQGEwJDUjEkMCIGA1UEChMbQkFOQ08gQ0VOVFJBTCBERSBDT1NUQSBSSUNBMQ0wCwYDVQQLEwQwMDAxMRUwEwYDVQQDEwxUU0EgU0lOUEUgdjMwggEiMA0GCSqGSIb3DQEBAQUAA4IBDwAwggEKAoIBAQDd302ZUnc6yAsf/8zVlz72GhkgDlKERDslo/vZpRtU1OvkCG4rE62wXhTvecFALoP/VZrUgtAD66y9r29MDq9a7CRE0/I8uetV6Yt/DhB0zy08g83a7NUqwXLM21In0SVGxgEJnVku+QtUNz5KIf0w+Q9wzp3hBBpeVOmDRyOendOQDFVattNaG9UERrqqD18f+ZbiEQLEaGbcnAdt/u9tWOmSF769/LfiUspzSJFPT5ILoZWbtTXaG+V0bXiwLyQgQesL9ASvAn5BlSBDeDVwGnQ+cZVNoXzaeol+qm749NdsdgtH3kRaVbNi66t2Gh25X80enceMng/QtaQXdjOtAgMBAAGjggM6MIIDNjCBugYDVR0gBIGyMIGvMIGsBghggTwBAQEBBTCBnzBwBggrBgEFBQcCAjBkHmIASQBtAHAAbABlAG0AZQBuAHQAYQAgAGwAYQAgAEEAdQB0AG8AcgBpAGQAYQBkACAAZABlACAARQBzAHQAYQBtAHAAYQBkAG8AIABkAGUAIABUAGkAZQBtAHAAbwAgAHYAMzArBggrBgEFBQcCARYfaHR0cDovL3RzYS5zaW5wZS5maS5jci90c2FodHRwLzAWBgNVHSUBAf8EDDAKBggrBgEFBQcDCDAOBgNVHQ8BAf8EBAMCBsAwHQYDVR0OBBYEFIJ8NgzOR7R8XR0Qgmmt5fcK41hwMB8GA1UdIwQYMBaAFLC74AguSxNo8NCARANnpD//JWP2MIH0BgNVHR8EgewwgekwgeaggeOggeCGa2h0dHA6Ly93d3cuZmlybWFkaWdpdGFsLmdvLmNyL3JlcG9zaXRvcmlvL0NBJTIwUE9MSVRJQ0ElMjBTRUxMQURPJTIwREUlMjBUSUVNUE8lMjAtJTIwQ09TVEElMjBSSUNBJTIwdjIuY3JshnFodHRwOi8vd3d3Lm1pY2l0LmdvLmNyL2Zpcm1hZGlnaXRhbC9yZXBvc2l0b3Jpby9DQSUyMFBPTElUSUNBJTIwU0VMTEFETyUyMERFJTIwVElFTVBPJTIwLSUyMENPU1RBJTIwUklDQSUyMHYyLmNybDCCAQgGCCsGAQUFBwEBBIH7MIH4MHcGCCsGAQUFBzAChmtodHRwOi8vd3d3LmZpcm1hZGlnaXRhbC5nby5jci9yZXBvc2l0b3Jpby9DQSUyMFBPTElUSUNBJTIwU0VMTEFETyUyMERFJTIwVElFTVBPJTIwLSUyMENPU1RBJTIwUklDQSUyMHYyLmNydDB9BggrBgEFBQcwAoZxaHR0cDovL3d3dy5taWNpdC5nby5jci9maXJtYWRpZ2l0YWwvcmVwb3NpdG9yaW8vQ0ElMjBQT0xJVElDQSUyMFNFTExBRE8lMjBERSUyMFRJRU1QTyUyMC0lMjBDT1NUQSUyMFJJQ0ElMjB2Mi5jcnQwDAYDVR0TAQH/BAIwADANBgkqhkiG9w0BAQ0FAAOCAgEASwJewvhTnyIVu3f4DuhDM58hIwnwIkw13t4QMXkDkPF+tRdoK2Or3yjOhSRkB8J3XGFCG2wZhV7nmlw4sigEScceMePIZWa2HDBBDasx34F6N/MqBETx+hPI7Su/V2qnFdaseYts8ScPgtCFJBkpexuHy3/GmfdxxgmfT1DSxXYB707aDXs2DJG7PsK121RYEjRMsEPmv1//7YG3eJrQkUQ0wTdpNE9Z1yd4BBJeOW/jP42Cc80NkYsXnOpPn2od02oB1z2nI1mK+eP3MYmlBbHBTEf/c5OQ9uDbs+IcSR6fB3s9pnMUwZoRRwfde7xQR/XJnsNzmq/wXhhH6uMehsJRUWMYE0j3ZXgH6FEDFhqN/0uJ2vScOuE/YNov1nPftI4mI0tf+aAaXRuS7wy0WXwW/Nqg5vPF3xcWL6yMY9rSbAaLSLkzHJmVD6uLE9Suq3pt4uYZifdoVPNFXoTOjTWxmtTQOTUNGOY4p/0tmMiOl5gILGnVuPiOLzbPL4YfKFtmW5ijoc2WAon6Fz7W+2jv4hvgTec8JCW/lQm0a+zk/j+jrgaSgYg+cnH9syb3aWu7wu7SpKUWili9pA1Ks6N3M3oRY5/SvlnL+1CjVZ++sffrN3e89+Gj3WMYLy920yS7pugL6NzBc4oZHa9RwvAD38L0V26hvTpjCS0yXssxggJrMIICZwIBATCBmDCBgDEZMBcGA1UEBRMQQ1BKLTItMTAwLTA5ODMxMTELMAkGA1UEBhMCQ1IxDzANBgNVBAoTBk1JQ0lUVDENMAsGA1UECxMERENGRDE2MDQGA1UEAxMtQ0EgUE9MSVRJQ0EgU0VMTEFETyBERSBUSUVNUE8gLSBDT1NUQSBSSUNBIHYyAhNpAAAABkizA8ZASsv4AAAAAAAGMA0GCWCGSAFlAwQCAQUAoIGkMBoGCSqGSIb3DQEJAzENBgsqhkiG9w0BCRABBDAcBgkqhkiG9w0BCQUxDxcNMjQwNzI5MjE0NTA5WjAvBgkqhkiG9w0BCQQxIgQgcEtc/hi2+GtMRRCrdUjpyoDk/hgHDyrhUTVGrmJA2xUwNwYLKoZIhvcNAQkQAi8xKDAmMCQwIgQgrKszXYj6Q2nTJpWV/NZakemXG2IrBO983WoSsYOW808wDQYJKoZIhvcNAQEBBQAEggEAxWvWpLSOY6nBGMtaJbK4SrPqV/SIH0C6wzyQC9R+wu6QVJEaYZ3AouTJ6SUT2K+/5x4aLpVNbhNYbUA6dpb8klQwo+9CsjXOGRh9/tmHOgMXEEJdI1CSOlr6YCjH2jND0sihrKDAoVluxNGTH6ErFiUhv/UXUrsvHaA1h43RVDHU+3FgCykB8mprDb/Em0uaQVJqpHsc7UNW9s9slTHtFX3JcbrhBOE8O67QwJrblxILLg+hqiGbK0PGUBYG8G+XWsaVpNsK5MJuFCXQpcYrkGKQ+pZhu9lnGeKCtPK1QRNr9NI3cbRi40H5LOVGOCfXZDWHGDl3JZRvmPjwuWfdfg==</xd:EncapsulatedTimeStamp>
          </xd:SigAndRefsTimeStamp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Anayancy Ledezma Benavides</cp:lastModifiedBy>
  <cp:lastPrinted>2022-07-30T15:15:24Z</cp:lastPrinted>
  <dcterms:created xsi:type="dcterms:W3CDTF">2011-04-29T17:15:48Z</dcterms:created>
  <dcterms:modified xsi:type="dcterms:W3CDTF">2024-07-26T00:19:06Z</dcterms:modified>
</cp:coreProperties>
</file>